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460" windowHeight="6030" activeTab="0"/>
  </bookViews>
  <sheets>
    <sheet name="TE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Ender BOYAR</author>
  </authors>
  <commentList>
    <comment ref="J13" authorId="0">
      <text>
        <r>
          <rPr>
            <b/>
            <sz val="8"/>
            <rFont val="Tahoma"/>
            <family val="0"/>
          </rPr>
          <t>Mantıklı ve uygun ilişkiler için rolleri incelemekten hoşlanan</t>
        </r>
      </text>
    </comment>
    <comment ref="F41" authorId="0">
      <text>
        <r>
          <rPr>
            <b/>
            <sz val="8"/>
            <rFont val="Tahoma"/>
            <family val="0"/>
          </rPr>
          <t>yaşamın planlarla sınırlanmasının değil, anında yaşanmasını, önceden tasarlanmamasını tercih eden</t>
        </r>
      </text>
    </comment>
    <comment ref="D85" authorId="0">
      <text>
        <r>
          <rPr>
            <b/>
            <sz val="8"/>
            <rFont val="Tahoma"/>
            <family val="0"/>
          </rPr>
          <t>kendisine ve sık sık başkalarına yüksek standartlar belirleyen, herşeyin her zaman düzen içinde seyretmesini arzulayan</t>
        </r>
      </text>
    </comment>
    <comment ref="J103" authorId="0">
      <text>
        <r>
          <rPr>
            <b/>
            <sz val="8"/>
            <rFont val="Tahoma"/>
            <family val="0"/>
          </rPr>
          <t>bir hikayeyi zaten pek çok kez anlattığını farketmeden tekrar tekrar anlatan, daima bir şeyler söyleme ihtiyacı duyan</t>
        </r>
      </text>
    </comment>
  </commentList>
</comments>
</file>

<file path=xl/sharedStrings.xml><?xml version="1.0" encoding="utf-8"?>
<sst xmlns="http://schemas.openxmlformats.org/spreadsheetml/2006/main" count="341" uniqueCount="335">
  <si>
    <t>Maceraperest</t>
  </si>
  <si>
    <t>Uyumlu</t>
  </si>
  <si>
    <t>Canlı</t>
  </si>
  <si>
    <t>Analitik</t>
  </si>
  <si>
    <t>Israrcı</t>
  </si>
  <si>
    <t>Oyuncu</t>
  </si>
  <si>
    <t>İkna edici</t>
  </si>
  <si>
    <t>Barışcıl</t>
  </si>
  <si>
    <t>Uysal</t>
  </si>
  <si>
    <t>Özverili</t>
  </si>
  <si>
    <t>Sosyal</t>
  </si>
  <si>
    <t>Güçlü iradeli</t>
  </si>
  <si>
    <t>Düşünceli</t>
  </si>
  <si>
    <t>Kontrollü</t>
  </si>
  <si>
    <t>Rekabetçi</t>
  </si>
  <si>
    <t>İnandırıcı</t>
  </si>
  <si>
    <t>KİŞİLİK PROFİLİNİZ</t>
  </si>
  <si>
    <t>işaretleyiniz. Hangi sözün size "en uygun" olduğundan emin değilseniz eşinize ya da bir arkadaşınıza</t>
  </si>
  <si>
    <t>GÜÇLÜ YANLAR</t>
  </si>
  <si>
    <t>ZAYIF YANLAR</t>
  </si>
  <si>
    <t>Hayat veren</t>
  </si>
  <si>
    <t>Saygılı</t>
  </si>
  <si>
    <t>Çekingen</t>
  </si>
  <si>
    <t>Becerikli</t>
  </si>
  <si>
    <t>Halinden memnun</t>
  </si>
  <si>
    <t>Duyarlı</t>
  </si>
  <si>
    <t>Kendine güvenli</t>
  </si>
  <si>
    <t>Hayat dolu</t>
  </si>
  <si>
    <t>Planlayıcı</t>
  </si>
  <si>
    <t>Sabırlı</t>
  </si>
  <si>
    <t>Olumlu</t>
  </si>
  <si>
    <t>Yönlendirici</t>
  </si>
  <si>
    <t>Kendinden emin</t>
  </si>
  <si>
    <t>Spontane</t>
  </si>
  <si>
    <t>Programlı</t>
  </si>
  <si>
    <t>Utangaç</t>
  </si>
  <si>
    <t>Düzenli</t>
  </si>
  <si>
    <t>Nazik</t>
  </si>
  <si>
    <t>Açık sözlü</t>
  </si>
  <si>
    <t>İyimser</t>
  </si>
  <si>
    <t>Dostça davranan</t>
  </si>
  <si>
    <t xml:space="preserve">Sadık </t>
  </si>
  <si>
    <t>Komik</t>
  </si>
  <si>
    <t>Etkili</t>
  </si>
  <si>
    <t>Cesur</t>
  </si>
  <si>
    <t>Hoş</t>
  </si>
  <si>
    <t>Politik</t>
  </si>
  <si>
    <t>Ayrıntıcı</t>
  </si>
  <si>
    <t>Neşeli</t>
  </si>
  <si>
    <t>Tutarlı</t>
  </si>
  <si>
    <t>Kültürlü</t>
  </si>
  <si>
    <t>Güvenli</t>
  </si>
  <si>
    <t>İdealist</t>
  </si>
  <si>
    <t>Bağımsız</t>
  </si>
  <si>
    <t>Zararsız</t>
  </si>
  <si>
    <t>Esin kaynağı</t>
  </si>
  <si>
    <t>Sıcak kanlı</t>
  </si>
  <si>
    <t>Kararlı</t>
  </si>
  <si>
    <t>İnce esprili</t>
  </si>
  <si>
    <t>Derin</t>
  </si>
  <si>
    <t>Arabulucu</t>
  </si>
  <si>
    <t>Müziksever</t>
  </si>
  <si>
    <t>Harekete geçiren</t>
  </si>
  <si>
    <t>Kolay kaynaşan</t>
  </si>
  <si>
    <t>İnce düşünceli</t>
  </si>
  <si>
    <t>Azimli</t>
  </si>
  <si>
    <t>Konuşkan</t>
  </si>
  <si>
    <t>Hoşgörülü</t>
  </si>
  <si>
    <t>İyi dinleyici</t>
  </si>
  <si>
    <t>Sadık</t>
  </si>
  <si>
    <t>Lider</t>
  </si>
  <si>
    <t>Enerjik</t>
  </si>
  <si>
    <t>Kanaatkar</t>
  </si>
  <si>
    <t>Şef</t>
  </si>
  <si>
    <t>Organizatör</t>
  </si>
  <si>
    <t>Şirin</t>
  </si>
  <si>
    <t>Mükemmelliyetçi</t>
  </si>
  <si>
    <t>Tatlı</t>
  </si>
  <si>
    <t>Üretken</t>
  </si>
  <si>
    <t>Popüler</t>
  </si>
  <si>
    <t>Gözüpek</t>
  </si>
  <si>
    <t>Terbiyeli</t>
  </si>
  <si>
    <t>Dengeli</t>
  </si>
  <si>
    <t>İfadesiz</t>
  </si>
  <si>
    <t>Sıkılgan</t>
  </si>
  <si>
    <t>Yüzsüz</t>
  </si>
  <si>
    <t>Zorba</t>
  </si>
  <si>
    <t>Disiplinsiz</t>
  </si>
  <si>
    <t>Anlayışsız</t>
  </si>
  <si>
    <t>Çoşkusuz</t>
  </si>
  <si>
    <t>Affetmeyen</t>
  </si>
  <si>
    <t>Suskun</t>
  </si>
  <si>
    <t>Kinci</t>
  </si>
  <si>
    <t>Karşı gelen</t>
  </si>
  <si>
    <t>Kendini tekrarlayan</t>
  </si>
  <si>
    <t>Telaşlı</t>
  </si>
  <si>
    <t>Korkak</t>
  </si>
  <si>
    <t>Unutkan</t>
  </si>
  <si>
    <t>Dobra</t>
  </si>
  <si>
    <t>Sabırsız</t>
  </si>
  <si>
    <t>Güvensiz</t>
  </si>
  <si>
    <t>Kararsız</t>
  </si>
  <si>
    <t>Laf kesen</t>
  </si>
  <si>
    <t>Sevilmeyen</t>
  </si>
  <si>
    <t>Yaşamdan kopuk</t>
  </si>
  <si>
    <t>Ne yapacağı belirsiz</t>
  </si>
  <si>
    <t>Şefkatsiz</t>
  </si>
  <si>
    <t>Dik kafalı</t>
  </si>
  <si>
    <t>Gelişigüzel</t>
  </si>
  <si>
    <t>Müşkülpesent</t>
  </si>
  <si>
    <t>Tereddütlü</t>
  </si>
  <si>
    <t>Renksiz</t>
  </si>
  <si>
    <t>Kötümser</t>
  </si>
  <si>
    <t>Kibirli</t>
  </si>
  <si>
    <t>Göz yuman</t>
  </si>
  <si>
    <t>Kolay sinirlenen</t>
  </si>
  <si>
    <t>Amaçsız</t>
  </si>
  <si>
    <t>İddiacı</t>
  </si>
  <si>
    <t>Yabancılaşmış</t>
  </si>
  <si>
    <t>Saf</t>
  </si>
  <si>
    <t>Küstah</t>
  </si>
  <si>
    <t>Kayıtsız</t>
  </si>
  <si>
    <t>Endişeli</t>
  </si>
  <si>
    <t>Yalnızlığa sığınan</t>
  </si>
  <si>
    <t>İşkolik</t>
  </si>
  <si>
    <t>Tanınmak isteyen</t>
  </si>
  <si>
    <t>Fazla hassas</t>
  </si>
  <si>
    <t>Patavatsız</t>
  </si>
  <si>
    <t>Ürkek</t>
  </si>
  <si>
    <t>Şüpheci</t>
  </si>
  <si>
    <t>Düzensiz</t>
  </si>
  <si>
    <t>Otoriter</t>
  </si>
  <si>
    <t>Bunalımlı</t>
  </si>
  <si>
    <t>Dağınık</t>
  </si>
  <si>
    <t>Tutarsız</t>
  </si>
  <si>
    <t>İçe dönük</t>
  </si>
  <si>
    <t>Hoşgörüsüz</t>
  </si>
  <si>
    <t>Umursamaz</t>
  </si>
  <si>
    <t>Karamsar</t>
  </si>
  <si>
    <t>Geveleyen</t>
  </si>
  <si>
    <t>İnsan kullanan</t>
  </si>
  <si>
    <t>Uyuşuk</t>
  </si>
  <si>
    <t>İnatçı</t>
  </si>
  <si>
    <t>Hava atan</t>
  </si>
  <si>
    <t>Kuşkucu</t>
  </si>
  <si>
    <t>Yalnızlığı seven</t>
  </si>
  <si>
    <t>Amirane</t>
  </si>
  <si>
    <t>Tembel</t>
  </si>
  <si>
    <t>Gürültücü</t>
  </si>
  <si>
    <t>Ağır kanlı</t>
  </si>
  <si>
    <t>Öfkeli</t>
  </si>
  <si>
    <t>Kafası dağınık</t>
  </si>
  <si>
    <t>İntikamcı</t>
  </si>
  <si>
    <t>Yerinde duramayan</t>
  </si>
  <si>
    <t>Gönülsüz</t>
  </si>
  <si>
    <t>Aceleci</t>
  </si>
  <si>
    <t>Ödün veren</t>
  </si>
  <si>
    <t>Tenkitçi</t>
  </si>
  <si>
    <t>Kurnaz</t>
  </si>
  <si>
    <t>Değişken</t>
  </si>
  <si>
    <t>PO</t>
  </si>
  <si>
    <t>GK</t>
  </si>
  <si>
    <t>MM</t>
  </si>
  <si>
    <t>BS</t>
  </si>
  <si>
    <t>Fıkır fıkır</t>
  </si>
  <si>
    <t>Popüler Optimist</t>
  </si>
  <si>
    <t>Güçlü Kolerik</t>
  </si>
  <si>
    <t>Mükemmelliyetçi Melankolik</t>
  </si>
  <si>
    <t>Barışcıl Soğukkanlı</t>
  </si>
  <si>
    <t>,</t>
  </si>
  <si>
    <t>Arzusu</t>
  </si>
  <si>
    <t>Eğlenmek</t>
  </si>
  <si>
    <t>Düzgün yapmak</t>
  </si>
  <si>
    <t>Barışçıl Soğukkanlı</t>
  </si>
  <si>
    <t>Kontrol altına almak</t>
  </si>
  <si>
    <t>Hiç çatışma yaşamamak, huzuru korumak</t>
  </si>
  <si>
    <t>Kolay yoldan yapalım</t>
  </si>
  <si>
    <t>Benim gibi yapalım</t>
  </si>
  <si>
    <t>Düzgün bir şekilde yapalım</t>
  </si>
  <si>
    <t>Bunu eğlenceye dönüştürelim</t>
  </si>
  <si>
    <t>İlgi, şefkat,onay ve kabul görmek</t>
  </si>
  <si>
    <t xml:space="preserve">Denge duygusu, mekan, sessizlik, </t>
  </si>
  <si>
    <t>duyarlılık</t>
  </si>
  <si>
    <t>İtaat duygusu, başarıları için takdir görme,</t>
  </si>
  <si>
    <t xml:space="preserve"> yeteneklerine güven</t>
  </si>
  <si>
    <t xml:space="preserve"> anlayış, duygusal destek</t>
  </si>
  <si>
    <t xml:space="preserve">Saygı duygusu, değer verildiğini hissetme, </t>
  </si>
  <si>
    <t>En güçlü yönleri</t>
  </si>
  <si>
    <t>Bilgisi olsun olmasın her yerde, her zaman</t>
  </si>
  <si>
    <t>herşey hakkında konuşabilir. Çoşkulu</t>
  </si>
  <si>
    <t>bir kişiliğe, iyimserliğe, espri duygusuna,</t>
  </si>
  <si>
    <t xml:space="preserve">öykü anlatma yeteneğine sahiptir. </t>
  </si>
  <si>
    <t>İnsanlardan hoşlanır.</t>
  </si>
  <si>
    <t xml:space="preserve">Planlama yeteneği vardır, uzun vadeli </t>
  </si>
  <si>
    <t>hedefler belirler, yüksek standart ve</t>
  </si>
  <si>
    <t>ideallere sahiptir, iyi analiz yapar.</t>
  </si>
  <si>
    <t>Her şeyin sorumluluğunu alabilir, çabuk</t>
  </si>
  <si>
    <t>sahiptir.</t>
  </si>
  <si>
    <t xml:space="preserve">ve doğru yargıda bulunma yeteneğine </t>
  </si>
  <si>
    <t>Dengeli, hatta düzenlidir. İnce bir espri</t>
  </si>
  <si>
    <t xml:space="preserve">duygusu vardır ve kişiliğinden genellikle </t>
  </si>
  <si>
    <t>hoşlanılır.</t>
  </si>
  <si>
    <t>En zayıf yönleri</t>
  </si>
  <si>
    <t>Kararsızdır, çoşkusu ve enerjisi yetersizdir.</t>
  </si>
  <si>
    <t>Çok zorba ve tahakkümcü davranışları vardır</t>
  </si>
  <si>
    <t>duyarsız ve sabırsızdır, görevleri devretmeye</t>
  </si>
  <si>
    <t xml:space="preserve"> gizli bir demirden iradeye sahiptir.                                                           </t>
  </si>
  <si>
    <t>açıkça görülen kusurları yoktur ama</t>
  </si>
  <si>
    <t>ve başkalarına güvenmeye isteksizdir.</t>
  </si>
  <si>
    <t>Kolaylıkla bunalıma girer, hazırlık için çok</t>
  </si>
  <si>
    <t xml:space="preserve">zaman harcar, ayrıntılara odaklanır, </t>
  </si>
  <si>
    <t>şüpheyle yaklaşır.</t>
  </si>
  <si>
    <t>olumsuzlukları hatırlar, başkalarına</t>
  </si>
  <si>
    <t xml:space="preserve">Düzensizdir, ayrıntıları yada isimleri </t>
  </si>
  <si>
    <t>hatırlayamaz, abartır, hiçbir şey hakkında</t>
  </si>
  <si>
    <t>ciddi değildir. İşlerin yapılmasında başkala</t>
  </si>
  <si>
    <t>rına güvenir, kolay aldanır ve saftır.</t>
  </si>
  <si>
    <t>zaman</t>
  </si>
  <si>
    <t xml:space="preserve">Bunalıma girdiği </t>
  </si>
  <si>
    <t>Yaşam eğlenceli değildir ve hiç kimse</t>
  </si>
  <si>
    <t>onu sevmiyordur.</t>
  </si>
  <si>
    <t xml:space="preserve">Yaşam düzensizdir, standarlarını </t>
  </si>
  <si>
    <t>tutturamaz, hiç kimse ona aldırış etmiyordur</t>
  </si>
  <si>
    <t xml:space="preserve">Yaşamı kontrolü altında tutamaz ve </t>
  </si>
  <si>
    <t>insanlar işleri onun gibi yapmazsa.</t>
  </si>
  <si>
    <t>istemez sorumluluk kendi üzerinde kalırsa.</t>
  </si>
  <si>
    <t xml:space="preserve">germek zorunda kalıp kimse yardım etmek </t>
  </si>
  <si>
    <t xml:space="preserve">Hayat çelişkilerle dolu olur, kişisel göğüs </t>
  </si>
  <si>
    <t>Korktuğu şeyler</t>
  </si>
  <si>
    <t>Sevilmemek, sıkılmak, saate bağlı olarak</t>
  </si>
  <si>
    <t>yaşamak ya da harcadığı paranın kaydını</t>
  </si>
  <si>
    <t>tutmak</t>
  </si>
  <si>
    <t>Gerçek duygularını kimsenin anlamamasın</t>
  </si>
  <si>
    <t>dan yakınmak, hatalar yapmak, standart</t>
  </si>
  <si>
    <t>larından ödün vermek zorunda kalmak</t>
  </si>
  <si>
    <t>Herhangi bir şeyin kontrolünü kaybetmek,</t>
  </si>
  <si>
    <t>örn. bir işi kaybetmek terfi edilmemek ciddi</t>
  </si>
  <si>
    <t>kendisini desteklemeyen bir eşe sahip olma</t>
  </si>
  <si>
    <t xml:space="preserve">biçimde hasta olmak asi bir çocuğa ya da </t>
  </si>
  <si>
    <t>Büyük bir kişisel sorunla uğraşmak, sorum</t>
  </si>
  <si>
    <t>luluk taşımak, büyük değişiklikler yapmak</t>
  </si>
  <si>
    <t>zorunda kalmak.</t>
  </si>
  <si>
    <t>Olumsuz tutumlu</t>
  </si>
  <si>
    <t>Eleştiren, esprilerine yanıt vermeyen, kendi</t>
  </si>
  <si>
    <t>sinin şirin olduğunu düşünmeyen.</t>
  </si>
  <si>
    <t>Ciddi, entellektüel, derin ve akıllıca sohbet</t>
  </si>
  <si>
    <t>edebilen</t>
  </si>
  <si>
    <t>Destekleyici ve boyun eğen, olayları kendi</t>
  </si>
  <si>
    <t xml:space="preserve">bakış açısıyla gören, hemen işbirliği yapan </t>
  </si>
  <si>
    <t>puanı başkalarının almasına izin veren</t>
  </si>
  <si>
    <t xml:space="preserve">Onun adına karar verecek, güçlü yönlerini </t>
  </si>
  <si>
    <t>kabul edecek, ihmal etmecek saygı</t>
  </si>
  <si>
    <t>gösterecek insanlar.</t>
  </si>
  <si>
    <t>Hoşlanmadığı</t>
  </si>
  <si>
    <t>insan tipi</t>
  </si>
  <si>
    <t xml:space="preserve">Hoşlandığı </t>
  </si>
  <si>
    <t>Dinleyen, gülen, öven ve onaylayan</t>
  </si>
  <si>
    <t>Zekası düşük, unutkan, geciken, düzensiz</t>
  </si>
  <si>
    <t>yapay, kaçamak yanıt veren ve ne yapacağı</t>
  </si>
  <si>
    <t>sezilemeyen</t>
  </si>
  <si>
    <t>Tembel ve sürekli çalışmakla ilgilenmeyen</t>
  </si>
  <si>
    <t>otoritesine karşı gelen, bağımsız davranan</t>
  </si>
  <si>
    <t>ya da sadık olmayan.</t>
  </si>
  <si>
    <t>Fazla hırslı, çok gürültücü ve ondan çok</t>
  </si>
  <si>
    <t>şey bekleyen insanlar</t>
  </si>
  <si>
    <t xml:space="preserve">İşteki değerli </t>
  </si>
  <si>
    <t>yanları</t>
  </si>
  <si>
    <t>ması başkalarının neşelendirip eğlendirmesi</t>
  </si>
  <si>
    <t>Renkli yaratıcılğı, iyimserliği, rahatlatıcı ol</t>
  </si>
  <si>
    <t>Ayrıntı duygusu, analiz tutkusu, sabırlı olma</t>
  </si>
  <si>
    <t>yüksek standartta performans, acı çeken</t>
  </si>
  <si>
    <t>lere karşı şefkat gösterme.</t>
  </si>
  <si>
    <t>Herkesten daha kısa zamanda daha çok</t>
  </si>
  <si>
    <t>şey başarabilir, genellikle haklıdır, ama</t>
  </si>
  <si>
    <t>soruna yol açabilir.</t>
  </si>
  <si>
    <t xml:space="preserve">İşbirliği yapar, sakinleştirici bir etkisi vardır, </t>
  </si>
  <si>
    <t>huzuru sağlar, çekişen kişiler arasında ara</t>
  </si>
  <si>
    <t>buluculuk yapar, sorunları objektif çözer.</t>
  </si>
  <si>
    <t>Gelişme ortamı</t>
  </si>
  <si>
    <t>Kişilik bulmacası, Florence &amp; Marita Littauer, kitabından alınmıştır.</t>
  </si>
  <si>
    <t xml:space="preserve">Düzenli olur, çok konuşmaz ve saate </t>
  </si>
  <si>
    <t>bakmayı öğrenirse.</t>
  </si>
  <si>
    <t xml:space="preserve">Hayatı çok ciddiye almaz ve başkalarının </t>
  </si>
  <si>
    <t>mükemmelliyetçi olmasında ısrar etmezse</t>
  </si>
  <si>
    <t>otoriteyi dağıtır, daha sabırlı olur, herkesin</t>
  </si>
  <si>
    <t>kendisi gibi üretmesini beklemezse</t>
  </si>
  <si>
    <t>Hedef belirleyip kendisini motive eder, daha</t>
  </si>
  <si>
    <t>fazlasını yapmayı ve beklenenden çabuk</t>
  </si>
  <si>
    <t>davranmayı arzular, başkalarının sorunlarını</t>
  </si>
  <si>
    <t>hallettiği gibi kendi sorunlarıylada yüzleşebilirse</t>
  </si>
  <si>
    <t>Lider olarak</t>
  </si>
  <si>
    <t>Sakin ve kendisine hakimdir, ani karar</t>
  </si>
  <si>
    <t>vermez, herkes tarafından sevilir ve zarar</t>
  </si>
  <si>
    <t>sızdır, sorun çıkarmaz, fakat sık sık yeni</t>
  </si>
  <si>
    <t>parlak fikirlerle de ortaya çıkmaz.</t>
  </si>
  <si>
    <t>Sorumluluk alma duygusu vardır, neyin iyi</t>
  </si>
  <si>
    <t xml:space="preserve">sonuç vereceğini hemen sezinleyebilir, </t>
  </si>
  <si>
    <t xml:space="preserve">başaracağına içtenlikle inanır, ama daha </t>
  </si>
  <si>
    <t>pasif insanları da bunaltabilir.</t>
  </si>
  <si>
    <t>İyi organizasyon yapar, insanların duygu</t>
  </si>
  <si>
    <t xml:space="preserve">larına karşı duyarlıdır. Yaratıcılığı vardır, </t>
  </si>
  <si>
    <t>kaliteli performans ister.</t>
  </si>
  <si>
    <t xml:space="preserve">Başkalarını heyecanlandırır, ikna eder, </t>
  </si>
  <si>
    <t xml:space="preserve">esin kaynağı olur, cezbeder ve eğlendirir, </t>
  </si>
  <si>
    <t>fakat unutkandır ve sabırlı olamaz.</t>
  </si>
  <si>
    <t>Strese tepkileri</t>
  </si>
  <si>
    <t xml:space="preserve">Sahneyi terketme, alışverişe çıkma, </t>
  </si>
  <si>
    <t>eğlenceli bir grup bulma, bahaneler yaratma</t>
  </si>
  <si>
    <t>ve başkalarını suçlama</t>
  </si>
  <si>
    <t>Kabuğuna çekilir, bir kitaba dalar, bunalıma</t>
  </si>
  <si>
    <t xml:space="preserve">girer, vazgeçer ve sorunlarını herkese </t>
  </si>
  <si>
    <t>anlatır.</t>
  </si>
  <si>
    <t>Kontrolü sıkılaştırır, daha çok çalışır,</t>
  </si>
  <si>
    <t>uygulamaya yönelir ve suçluyu başından</t>
  </si>
  <si>
    <t>savar.</t>
  </si>
  <si>
    <t>Kaçar, televizyon seyreder, yemek yer,</t>
  </si>
  <si>
    <t>yaşama uyum sağlayamaz.</t>
  </si>
  <si>
    <t>Bilinen özellikleri</t>
  </si>
  <si>
    <t>çoşku ve kolay kaynaşma yeteneği</t>
  </si>
  <si>
    <t xml:space="preserve">gözler hareketli eller, renkli ifadeler, </t>
  </si>
  <si>
    <t>Sürekli konuşma, yüksek ses, parlak</t>
  </si>
  <si>
    <t xml:space="preserve">Ciddi, duyarlı, terbiyeli, tutum, kendini </t>
  </si>
  <si>
    <t xml:space="preserve">küçümseyen yorumlar, titiz ve bakımlı </t>
  </si>
  <si>
    <t>görünüş</t>
  </si>
  <si>
    <t>Tezcanlı tutum, kontrolü çabuk yakalama</t>
  </si>
  <si>
    <t>özgüven, hiç durmama ve gücünü kullanma</t>
  </si>
  <si>
    <t xml:space="preserve">Sakin yaklaşım, rahat duruş, mümkün olan </t>
  </si>
  <si>
    <t>her an oturma ya da uzanma</t>
  </si>
  <si>
    <t>Duygusal ihitayaçları</t>
  </si>
  <si>
    <t>Ender Boyar tarafından 06.11.2002 hazırlanımıştır.</t>
  </si>
  <si>
    <t xml:space="preserve">Aşağıdaki yanyana dört sözcükten oluşan sıraların her birinde, size en çok uyan bir sözcüğü </t>
  </si>
  <si>
    <t>açıklamalar bulunmaktadır.</t>
  </si>
  <si>
    <t>Testin alt tarafında hangi yönünüzün baskın olduğunu gösteren bir grafik ve kişilik tiplemeleriyle ilgili</t>
  </si>
  <si>
    <t>sorun ve çocukken yanıtınızının ne olacağını düşünün. 20 güçlü ve 20 zayıf yandan oluşur.</t>
  </si>
  <si>
    <t xml:space="preserve">Başkalarının karar vermesine olanak tanır, 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</si>
</sst>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14">
    <font>
      <sz val="10"/>
      <name val="Arial"/>
      <family val="0"/>
    </font>
    <font>
      <sz val="8"/>
      <name val="Tahoma"/>
      <family val="2"/>
    </font>
    <font>
      <sz val="16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42"/>
      <name val="Arial"/>
      <family val="0"/>
    </font>
    <font>
      <sz val="10"/>
      <color indexed="42"/>
      <name val="Arial"/>
      <family val="0"/>
    </font>
    <font>
      <b/>
      <sz val="10"/>
      <name val="Arial"/>
      <family val="2"/>
    </font>
    <font>
      <sz val="10"/>
      <color indexed="52"/>
      <name val="Arial"/>
      <family val="0"/>
    </font>
    <font>
      <sz val="10"/>
      <color indexed="15"/>
      <name val="Arial"/>
      <family val="0"/>
    </font>
    <font>
      <b/>
      <sz val="12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7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10" fillId="2" borderId="0" xfId="0" applyFont="1" applyFill="1" applyAlignment="1">
      <alignment/>
    </xf>
    <xf numFmtId="0" fontId="10" fillId="2" borderId="0" xfId="0" applyFont="1" applyFill="1" applyAlignment="1" applyProtection="1">
      <alignment/>
      <protection locked="0"/>
    </xf>
    <xf numFmtId="0" fontId="8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1" fillId="2" borderId="6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TEST!$E$193:$H$193</c:f>
              <c:strCache/>
            </c:strRef>
          </c:cat>
          <c:val>
            <c:numRef>
              <c:f>TEST!$E$194:$H$194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174</xdr:row>
      <xdr:rowOff>0</xdr:rowOff>
    </xdr:from>
    <xdr:to>
      <xdr:col>10</xdr:col>
      <xdr:colOff>419100</xdr:colOff>
      <xdr:row>190</xdr:row>
      <xdr:rowOff>28575</xdr:rowOff>
    </xdr:to>
    <xdr:graphicFrame>
      <xdr:nvGraphicFramePr>
        <xdr:cNvPr id="1" name="Chart 222"/>
        <xdr:cNvGraphicFramePr/>
      </xdr:nvGraphicFramePr>
      <xdr:xfrm>
        <a:off x="1838325" y="291274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V432"/>
  <sheetViews>
    <sheetView showGridLines="0" tabSelected="1" workbookViewId="0" topLeftCell="A232">
      <selection activeCell="F193" sqref="F193"/>
    </sheetView>
  </sheetViews>
  <sheetFormatPr defaultColWidth="9.140625" defaultRowHeight="12.75"/>
  <cols>
    <col min="1" max="2" width="9.140625" style="1" customWidth="1"/>
    <col min="3" max="3" width="9.140625" style="12" customWidth="1"/>
    <col min="4" max="12" width="9.140625" style="1" customWidth="1"/>
    <col min="13" max="16" width="3.7109375" style="1" hidden="1" customWidth="1"/>
    <col min="17" max="16384" width="9.140625" style="1" customWidth="1"/>
  </cols>
  <sheetData>
    <row r="1" ht="12.75"/>
    <row r="2" ht="12.75"/>
    <row r="3" spans="3:11" ht="20.25">
      <c r="C3" s="37" t="s">
        <v>16</v>
      </c>
      <c r="D3" s="37"/>
      <c r="E3" s="37"/>
      <c r="F3" s="37"/>
      <c r="G3" s="37"/>
      <c r="H3" s="37"/>
      <c r="I3" s="37"/>
      <c r="J3" s="37"/>
      <c r="K3" s="37"/>
    </row>
    <row r="4" spans="3:11" ht="20.25">
      <c r="C4" s="3"/>
      <c r="D4" s="4"/>
      <c r="E4" s="4"/>
      <c r="F4" s="4"/>
      <c r="G4" s="4"/>
      <c r="H4" s="4"/>
      <c r="I4" s="4"/>
      <c r="J4" s="4"/>
      <c r="K4" s="4"/>
    </row>
    <row r="5" spans="3:12" ht="20.25">
      <c r="C5" s="5" t="s">
        <v>330</v>
      </c>
      <c r="D5" s="4"/>
      <c r="E5" s="4"/>
      <c r="F5" s="4"/>
      <c r="G5" s="4"/>
      <c r="H5" s="4"/>
      <c r="I5" s="4"/>
      <c r="J5" s="4"/>
      <c r="K5" s="4"/>
      <c r="L5" s="6"/>
    </row>
    <row r="6" spans="3:12" ht="20.25">
      <c r="C6" s="7" t="s">
        <v>17</v>
      </c>
      <c r="D6" s="4"/>
      <c r="E6" s="4"/>
      <c r="F6" s="4"/>
      <c r="G6" s="4"/>
      <c r="H6" s="4"/>
      <c r="I6" s="4"/>
      <c r="J6" s="4"/>
      <c r="K6" s="4"/>
      <c r="L6" s="6"/>
    </row>
    <row r="7" spans="3:12" ht="20.25">
      <c r="C7" s="7" t="s">
        <v>333</v>
      </c>
      <c r="D7" s="4"/>
      <c r="E7" s="4"/>
      <c r="F7" s="4"/>
      <c r="G7" s="4"/>
      <c r="H7" s="4"/>
      <c r="I7" s="4"/>
      <c r="J7" s="4"/>
      <c r="K7" s="4"/>
      <c r="L7" s="6"/>
    </row>
    <row r="8" spans="3:12" ht="20.25">
      <c r="C8" s="7" t="s">
        <v>332</v>
      </c>
      <c r="D8" s="4"/>
      <c r="E8" s="4"/>
      <c r="F8" s="4"/>
      <c r="G8" s="4"/>
      <c r="H8" s="4"/>
      <c r="I8" s="4"/>
      <c r="J8" s="4"/>
      <c r="K8" s="4"/>
      <c r="L8" s="6"/>
    </row>
    <row r="9" spans="3:12" ht="20.25">
      <c r="C9" s="7" t="s">
        <v>331</v>
      </c>
      <c r="D9" s="4"/>
      <c r="E9" s="4"/>
      <c r="F9" s="4"/>
      <c r="G9" s="4"/>
      <c r="H9" s="4"/>
      <c r="I9" s="4"/>
      <c r="J9" s="4"/>
      <c r="K9" s="4"/>
      <c r="L9" s="6"/>
    </row>
    <row r="10" spans="3:12" ht="20.25">
      <c r="C10" s="7"/>
      <c r="D10" s="4"/>
      <c r="E10" s="4"/>
      <c r="F10" s="4"/>
      <c r="G10" s="4"/>
      <c r="H10" s="4"/>
      <c r="I10" s="4"/>
      <c r="J10" s="4"/>
      <c r="K10" s="4"/>
      <c r="L10" s="6"/>
    </row>
    <row r="11" spans="3:11" ht="20.25">
      <c r="C11" s="8"/>
      <c r="D11" s="4"/>
      <c r="E11" s="4"/>
      <c r="F11" s="4"/>
      <c r="G11" s="2" t="s">
        <v>18</v>
      </c>
      <c r="H11" s="4"/>
      <c r="I11" s="4"/>
      <c r="J11" s="4"/>
      <c r="K11" s="4"/>
    </row>
    <row r="12" spans="2:16" ht="12.75"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1" t="s">
        <v>160</v>
      </c>
      <c r="N12" s="1" t="s">
        <v>161</v>
      </c>
      <c r="O12" s="1" t="s">
        <v>162</v>
      </c>
      <c r="P12" s="1" t="s">
        <v>163</v>
      </c>
    </row>
    <row r="13" spans="2:12" ht="12.75">
      <c r="B13" s="9"/>
      <c r="C13" s="20"/>
      <c r="D13" s="21" t="s">
        <v>0</v>
      </c>
      <c r="E13" s="21"/>
      <c r="F13" s="21" t="s">
        <v>1</v>
      </c>
      <c r="G13" s="21"/>
      <c r="H13" s="21" t="s">
        <v>2</v>
      </c>
      <c r="I13" s="21"/>
      <c r="J13" s="21" t="s">
        <v>3</v>
      </c>
      <c r="K13" s="21"/>
      <c r="L13" s="9"/>
    </row>
    <row r="14" spans="2:16" ht="12.75">
      <c r="B14" s="9"/>
      <c r="C14" s="22">
        <v>3</v>
      </c>
      <c r="D14" s="21"/>
      <c r="E14" s="21"/>
      <c r="F14" s="21"/>
      <c r="G14" s="21"/>
      <c r="H14" s="21"/>
      <c r="I14" s="21"/>
      <c r="J14" s="21"/>
      <c r="K14" s="21"/>
      <c r="L14" s="9"/>
      <c r="M14" s="11">
        <f>IF(C$14=3,1,"")</f>
        <v>1</v>
      </c>
      <c r="N14" s="11">
        <f>IF(C$14=1,1,"")</f>
      </c>
      <c r="O14" s="11">
        <f>IF(C$14=4,1,"")</f>
      </c>
      <c r="P14" s="11">
        <f>IF(C$14=2,1,"")</f>
      </c>
    </row>
    <row r="15" spans="2:16" ht="12.75">
      <c r="B15" s="9"/>
      <c r="C15" s="20"/>
      <c r="D15" s="21"/>
      <c r="E15" s="21"/>
      <c r="F15" s="21"/>
      <c r="G15" s="21"/>
      <c r="H15" s="21"/>
      <c r="I15" s="21"/>
      <c r="J15" s="21"/>
      <c r="K15" s="21"/>
      <c r="L15" s="9"/>
      <c r="M15" s="11"/>
      <c r="N15" s="11"/>
      <c r="O15" s="11"/>
      <c r="P15" s="11"/>
    </row>
    <row r="16" spans="2:16" ht="12.75"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11"/>
      <c r="N16" s="11"/>
      <c r="O16" s="11"/>
      <c r="P16" s="11"/>
    </row>
    <row r="17" spans="3:16" ht="12.75">
      <c r="C17" s="20"/>
      <c r="D17" s="21" t="s">
        <v>4</v>
      </c>
      <c r="E17" s="21"/>
      <c r="F17" s="21" t="s">
        <v>5</v>
      </c>
      <c r="G17" s="21"/>
      <c r="H17" s="21" t="s">
        <v>6</v>
      </c>
      <c r="I17" s="21"/>
      <c r="J17" s="21" t="s">
        <v>7</v>
      </c>
      <c r="K17" s="21"/>
      <c r="M17" s="11"/>
      <c r="N17" s="11"/>
      <c r="O17" s="11"/>
      <c r="P17" s="11"/>
    </row>
    <row r="18" spans="3:16" ht="12.75">
      <c r="C18" s="22">
        <v>3</v>
      </c>
      <c r="D18" s="21"/>
      <c r="E18" s="21"/>
      <c r="F18" s="21"/>
      <c r="G18" s="21"/>
      <c r="H18" s="21"/>
      <c r="I18" s="21"/>
      <c r="J18" s="21"/>
      <c r="K18" s="21"/>
      <c r="M18" s="11">
        <f>IF($C$18=2,1,"")</f>
      </c>
      <c r="N18" s="11">
        <f>IF($C$18=3,1,"")</f>
        <v>1</v>
      </c>
      <c r="O18" s="11">
        <f>IF($C$18=1,1,"")</f>
      </c>
      <c r="P18" s="11">
        <f>IF($C$18=4,1,"")</f>
      </c>
    </row>
    <row r="19" spans="3:16" ht="12.75">
      <c r="C19" s="20"/>
      <c r="D19" s="21"/>
      <c r="E19" s="21"/>
      <c r="F19" s="21"/>
      <c r="G19" s="21"/>
      <c r="H19" s="21"/>
      <c r="I19" s="21"/>
      <c r="J19" s="21"/>
      <c r="K19" s="21"/>
      <c r="M19" s="11"/>
      <c r="N19" s="11"/>
      <c r="O19" s="11"/>
      <c r="P19" s="11"/>
    </row>
    <row r="20" spans="3:16" ht="12.75">
      <c r="C20" s="10"/>
      <c r="D20" s="9"/>
      <c r="E20" s="9"/>
      <c r="F20" s="9"/>
      <c r="G20" s="9"/>
      <c r="H20" s="9"/>
      <c r="I20" s="9"/>
      <c r="J20" s="9"/>
      <c r="K20" s="9"/>
      <c r="M20" s="11"/>
      <c r="N20" s="11"/>
      <c r="O20" s="11"/>
      <c r="P20" s="11"/>
    </row>
    <row r="21" spans="3:16" ht="12.75">
      <c r="C21" s="20"/>
      <c r="D21" s="21" t="s">
        <v>8</v>
      </c>
      <c r="E21" s="21"/>
      <c r="F21" s="21" t="s">
        <v>9</v>
      </c>
      <c r="G21" s="21"/>
      <c r="H21" s="21" t="s">
        <v>10</v>
      </c>
      <c r="I21" s="21"/>
      <c r="J21" s="21" t="s">
        <v>11</v>
      </c>
      <c r="K21" s="21"/>
      <c r="M21" s="11"/>
      <c r="N21" s="11"/>
      <c r="O21" s="11"/>
      <c r="P21" s="11"/>
    </row>
    <row r="22" spans="3:16" ht="12.75">
      <c r="C22" s="22">
        <v>3</v>
      </c>
      <c r="D22" s="21"/>
      <c r="E22" s="21"/>
      <c r="F22" s="21"/>
      <c r="G22" s="21"/>
      <c r="H22" s="21"/>
      <c r="I22" s="21"/>
      <c r="J22" s="21"/>
      <c r="K22" s="21"/>
      <c r="M22" s="11">
        <f>IF($C$22=3,1,"")</f>
        <v>1</v>
      </c>
      <c r="N22" s="11">
        <f>IF($C$22=4,1,"")</f>
      </c>
      <c r="O22" s="11">
        <f>IF($C$22=2,1,"")</f>
      </c>
      <c r="P22" s="11">
        <f>IF($C$22=1,1,"")</f>
      </c>
    </row>
    <row r="23" spans="3:16" ht="12.75">
      <c r="C23" s="20"/>
      <c r="D23" s="21"/>
      <c r="E23" s="21"/>
      <c r="F23" s="21"/>
      <c r="G23" s="21"/>
      <c r="H23" s="21"/>
      <c r="I23" s="21"/>
      <c r="J23" s="21"/>
      <c r="K23" s="21"/>
      <c r="M23" s="11"/>
      <c r="N23" s="11"/>
      <c r="O23" s="11"/>
      <c r="P23" s="11"/>
    </row>
    <row r="24" spans="3:16" ht="12.75">
      <c r="C24" s="10"/>
      <c r="D24" s="9"/>
      <c r="E24" s="9"/>
      <c r="F24" s="9"/>
      <c r="G24" s="9"/>
      <c r="H24" s="9"/>
      <c r="I24" s="9"/>
      <c r="J24" s="9"/>
      <c r="K24" s="9"/>
      <c r="M24" s="11"/>
      <c r="N24" s="11"/>
      <c r="O24" s="11"/>
      <c r="P24" s="11"/>
    </row>
    <row r="25" spans="3:16" ht="12.75">
      <c r="C25" s="20"/>
      <c r="D25" s="21" t="s">
        <v>12</v>
      </c>
      <c r="E25" s="21"/>
      <c r="F25" s="21" t="s">
        <v>13</v>
      </c>
      <c r="G25" s="21"/>
      <c r="H25" s="21" t="s">
        <v>14</v>
      </c>
      <c r="I25" s="21"/>
      <c r="J25" s="21" t="s">
        <v>15</v>
      </c>
      <c r="K25" s="21"/>
      <c r="M25" s="11"/>
      <c r="N25" s="11"/>
      <c r="O25" s="11"/>
      <c r="P25" s="11"/>
    </row>
    <row r="26" spans="3:16" ht="12.75">
      <c r="C26" s="22">
        <v>1</v>
      </c>
      <c r="D26" s="21"/>
      <c r="E26" s="21"/>
      <c r="F26" s="21"/>
      <c r="G26" s="21"/>
      <c r="H26" s="21"/>
      <c r="I26" s="21"/>
      <c r="J26" s="21"/>
      <c r="K26" s="21"/>
      <c r="M26" s="11">
        <f>IF($C$26=4,1,"")</f>
      </c>
      <c r="N26" s="11">
        <f>IF($C$26=3,1,"")</f>
      </c>
      <c r="O26" s="11">
        <f>IF($C$26=1,1,"")</f>
        <v>1</v>
      </c>
      <c r="P26" s="11">
        <f>IF($C$26=2,1,"")</f>
      </c>
    </row>
    <row r="27" spans="3:16" ht="12.75">
      <c r="C27" s="20"/>
      <c r="D27" s="21"/>
      <c r="E27" s="21"/>
      <c r="F27" s="21"/>
      <c r="G27" s="21"/>
      <c r="H27" s="21"/>
      <c r="I27" s="21"/>
      <c r="J27" s="21"/>
      <c r="K27" s="21"/>
      <c r="M27" s="11"/>
      <c r="N27" s="11"/>
      <c r="O27" s="11"/>
      <c r="P27" s="11"/>
    </row>
    <row r="28" spans="3:16" ht="12.75">
      <c r="C28" s="10"/>
      <c r="D28" s="9"/>
      <c r="E28" s="9"/>
      <c r="F28" s="9"/>
      <c r="G28" s="9"/>
      <c r="H28" s="9"/>
      <c r="I28" s="9"/>
      <c r="J28" s="9"/>
      <c r="K28" s="9"/>
      <c r="M28" s="11"/>
      <c r="N28" s="11"/>
      <c r="O28" s="11"/>
      <c r="P28" s="11"/>
    </row>
    <row r="29" spans="3:16" ht="12.75">
      <c r="C29" s="20"/>
      <c r="D29" s="21" t="s">
        <v>20</v>
      </c>
      <c r="E29" s="21"/>
      <c r="F29" s="21" t="s">
        <v>21</v>
      </c>
      <c r="G29" s="21"/>
      <c r="H29" s="21" t="s">
        <v>22</v>
      </c>
      <c r="I29" s="21"/>
      <c r="J29" s="21" t="s">
        <v>23</v>
      </c>
      <c r="K29" s="21"/>
      <c r="M29" s="11"/>
      <c r="N29" s="11"/>
      <c r="O29" s="11"/>
      <c r="P29" s="11"/>
    </row>
    <row r="30" spans="3:16" ht="12.75">
      <c r="C30" s="22">
        <v>2</v>
      </c>
      <c r="D30" s="21"/>
      <c r="E30" s="21"/>
      <c r="F30" s="21"/>
      <c r="G30" s="21"/>
      <c r="H30" s="21"/>
      <c r="I30" s="21"/>
      <c r="J30" s="21"/>
      <c r="K30" s="21"/>
      <c r="M30" s="11">
        <f>IF($C$30=1,1,"")</f>
      </c>
      <c r="N30" s="11">
        <f>IF($C$30=4,1,"")</f>
      </c>
      <c r="O30" s="11">
        <f>IF($C$30=2,1,"")</f>
        <v>1</v>
      </c>
      <c r="P30" s="11">
        <f>IF($C$30=3,1,"")</f>
      </c>
    </row>
    <row r="31" spans="3:16" ht="12.75">
      <c r="C31" s="20"/>
      <c r="D31" s="21"/>
      <c r="E31" s="21"/>
      <c r="F31" s="21"/>
      <c r="G31" s="21"/>
      <c r="H31" s="21"/>
      <c r="I31" s="21"/>
      <c r="J31" s="21"/>
      <c r="K31" s="21"/>
      <c r="M31" s="11"/>
      <c r="N31" s="11"/>
      <c r="O31" s="11"/>
      <c r="P31" s="11"/>
    </row>
    <row r="32" spans="3:16" ht="12.75">
      <c r="C32" s="10"/>
      <c r="D32" s="9"/>
      <c r="E32" s="9"/>
      <c r="F32" s="9"/>
      <c r="G32" s="9"/>
      <c r="H32" s="9"/>
      <c r="I32" s="9"/>
      <c r="J32" s="9"/>
      <c r="K32" s="9"/>
      <c r="M32" s="11"/>
      <c r="N32" s="11"/>
      <c r="O32" s="11"/>
      <c r="P32" s="11"/>
    </row>
    <row r="33" spans="3:16" ht="12.75">
      <c r="C33" s="20"/>
      <c r="D33" s="21" t="s">
        <v>24</v>
      </c>
      <c r="E33" s="21"/>
      <c r="F33" s="21" t="s">
        <v>25</v>
      </c>
      <c r="G33" s="21"/>
      <c r="H33" s="21" t="s">
        <v>26</v>
      </c>
      <c r="I33" s="21"/>
      <c r="J33" s="21" t="s">
        <v>27</v>
      </c>
      <c r="K33" s="21"/>
      <c r="M33" s="11"/>
      <c r="N33" s="11"/>
      <c r="O33" s="11"/>
      <c r="P33" s="11"/>
    </row>
    <row r="34" spans="3:16" ht="12.75">
      <c r="C34" s="22">
        <v>3</v>
      </c>
      <c r="D34" s="21"/>
      <c r="E34" s="21"/>
      <c r="F34" s="21"/>
      <c r="G34" s="21"/>
      <c r="H34" s="21"/>
      <c r="I34" s="21"/>
      <c r="J34" s="21"/>
      <c r="K34" s="21"/>
      <c r="M34" s="11">
        <f>IF($C$34=4,1,"")</f>
      </c>
      <c r="N34" s="11">
        <f>IF($C$34=3,1,"")</f>
        <v>1</v>
      </c>
      <c r="O34" s="11">
        <f>IF($C$34=2,1,"")</f>
      </c>
      <c r="P34" s="11">
        <f>IF($C$34=1,1,"")</f>
      </c>
    </row>
    <row r="35" spans="3:16" ht="12.75">
      <c r="C35" s="20"/>
      <c r="D35" s="21"/>
      <c r="E35" s="21"/>
      <c r="F35" s="21"/>
      <c r="G35" s="21"/>
      <c r="H35" s="21"/>
      <c r="I35" s="21"/>
      <c r="J35" s="21"/>
      <c r="K35" s="21"/>
      <c r="M35" s="11"/>
      <c r="N35" s="11"/>
      <c r="O35" s="11"/>
      <c r="P35" s="11"/>
    </row>
    <row r="36" spans="3:16" ht="12.75">
      <c r="C36" s="10"/>
      <c r="D36" s="9"/>
      <c r="E36" s="9"/>
      <c r="F36" s="9"/>
      <c r="G36" s="9"/>
      <c r="H36" s="9"/>
      <c r="I36" s="9"/>
      <c r="J36" s="9"/>
      <c r="K36" s="9"/>
      <c r="M36" s="11"/>
      <c r="N36" s="11"/>
      <c r="O36" s="11"/>
      <c r="P36" s="11"/>
    </row>
    <row r="37" spans="3:16" ht="12.75">
      <c r="C37" s="20"/>
      <c r="D37" s="21" t="s">
        <v>28</v>
      </c>
      <c r="E37" s="21"/>
      <c r="F37" s="21" t="s">
        <v>29</v>
      </c>
      <c r="G37" s="21"/>
      <c r="H37" s="21" t="s">
        <v>30</v>
      </c>
      <c r="I37" s="21"/>
      <c r="J37" s="21" t="s">
        <v>31</v>
      </c>
      <c r="K37" s="21"/>
      <c r="M37" s="11"/>
      <c r="N37" s="11"/>
      <c r="O37" s="11"/>
      <c r="P37" s="11"/>
    </row>
    <row r="38" spans="3:16" ht="12.75">
      <c r="C38" s="22">
        <v>1</v>
      </c>
      <c r="D38" s="21"/>
      <c r="E38" s="21"/>
      <c r="F38" s="21"/>
      <c r="G38" s="21"/>
      <c r="H38" s="21"/>
      <c r="I38" s="21"/>
      <c r="J38" s="21"/>
      <c r="K38" s="21"/>
      <c r="M38" s="11">
        <f>IF($C$38=4,1,"")</f>
      </c>
      <c r="N38" s="11">
        <f>IF($C$38=3,1,"")</f>
      </c>
      <c r="O38" s="11">
        <f>IF($C$38=1,1,"")</f>
        <v>1</v>
      </c>
      <c r="P38" s="11">
        <f>IF($C$38=2,1,"")</f>
      </c>
    </row>
    <row r="39" spans="3:16" ht="12.75">
      <c r="C39" s="20"/>
      <c r="D39" s="21"/>
      <c r="E39" s="21"/>
      <c r="F39" s="21"/>
      <c r="G39" s="21"/>
      <c r="H39" s="21"/>
      <c r="I39" s="21"/>
      <c r="J39" s="21"/>
      <c r="K39" s="21"/>
      <c r="M39" s="11"/>
      <c r="N39" s="11"/>
      <c r="O39" s="11"/>
      <c r="P39" s="11"/>
    </row>
    <row r="40" spans="3:16" ht="12.75">
      <c r="C40" s="10"/>
      <c r="D40" s="9"/>
      <c r="E40" s="9"/>
      <c r="F40" s="9"/>
      <c r="G40" s="9"/>
      <c r="H40" s="9"/>
      <c r="I40" s="9"/>
      <c r="J40" s="9"/>
      <c r="K40" s="9"/>
      <c r="M40" s="11"/>
      <c r="N40" s="11"/>
      <c r="O40" s="11"/>
      <c r="P40" s="11"/>
    </row>
    <row r="41" spans="3:16" ht="12.75">
      <c r="C41" s="20"/>
      <c r="D41" s="21" t="s">
        <v>32</v>
      </c>
      <c r="E41" s="21"/>
      <c r="F41" s="21" t="s">
        <v>33</v>
      </c>
      <c r="G41" s="21"/>
      <c r="H41" s="21" t="s">
        <v>34</v>
      </c>
      <c r="I41" s="21"/>
      <c r="J41" s="21" t="s">
        <v>35</v>
      </c>
      <c r="K41" s="21"/>
      <c r="M41" s="11"/>
      <c r="N41" s="11"/>
      <c r="O41" s="11"/>
      <c r="P41" s="11"/>
    </row>
    <row r="42" spans="3:16" ht="12.75">
      <c r="C42" s="22">
        <v>3</v>
      </c>
      <c r="D42" s="21"/>
      <c r="E42" s="21"/>
      <c r="F42" s="21"/>
      <c r="G42" s="21"/>
      <c r="H42" s="21"/>
      <c r="I42" s="21"/>
      <c r="J42" s="21"/>
      <c r="K42" s="21"/>
      <c r="M42" s="11">
        <f>IF($C$42=2,1,"")</f>
      </c>
      <c r="N42" s="11">
        <f>IF($C$42=1,1,"")</f>
      </c>
      <c r="O42" s="11">
        <f>IF($C$42=3,1,"")</f>
        <v>1</v>
      </c>
      <c r="P42" s="11">
        <f>IF($C$42=4,1,"")</f>
      </c>
    </row>
    <row r="43" spans="3:16" ht="12.75">
      <c r="C43" s="20"/>
      <c r="D43" s="21"/>
      <c r="E43" s="21"/>
      <c r="F43" s="21"/>
      <c r="G43" s="21"/>
      <c r="H43" s="21"/>
      <c r="I43" s="21"/>
      <c r="J43" s="21"/>
      <c r="K43" s="21"/>
      <c r="M43" s="11"/>
      <c r="N43" s="11"/>
      <c r="O43" s="11"/>
      <c r="P43" s="11"/>
    </row>
    <row r="44" spans="3:16" ht="12.75">
      <c r="C44" s="10"/>
      <c r="D44" s="9"/>
      <c r="E44" s="9"/>
      <c r="F44" s="9"/>
      <c r="G44" s="9"/>
      <c r="H44" s="9"/>
      <c r="I44" s="9"/>
      <c r="J44" s="9"/>
      <c r="K44" s="9"/>
      <c r="M44" s="11"/>
      <c r="N44" s="11"/>
      <c r="O44" s="11"/>
      <c r="P44" s="11"/>
    </row>
    <row r="45" spans="3:16" ht="12.75">
      <c r="C45" s="20"/>
      <c r="D45" s="21" t="s">
        <v>36</v>
      </c>
      <c r="E45" s="21"/>
      <c r="F45" s="21" t="s">
        <v>37</v>
      </c>
      <c r="G45" s="21"/>
      <c r="H45" s="21" t="s">
        <v>38</v>
      </c>
      <c r="I45" s="21"/>
      <c r="J45" s="21" t="s">
        <v>39</v>
      </c>
      <c r="K45" s="21"/>
      <c r="M45" s="11"/>
      <c r="N45" s="11"/>
      <c r="O45" s="11"/>
      <c r="P45" s="11"/>
    </row>
    <row r="46" spans="3:16" ht="12.75">
      <c r="C46" s="22">
        <v>3</v>
      </c>
      <c r="D46" s="21"/>
      <c r="E46" s="21"/>
      <c r="F46" s="21"/>
      <c r="G46" s="21"/>
      <c r="H46" s="21"/>
      <c r="I46" s="21"/>
      <c r="J46" s="21"/>
      <c r="K46" s="21"/>
      <c r="M46" s="11">
        <f>IF($C$46=4,1,"")</f>
      </c>
      <c r="N46" s="11">
        <f>IF($C$46=3,1,"")</f>
        <v>1</v>
      </c>
      <c r="O46" s="11">
        <f>IF($C$46=1,1,"")</f>
      </c>
      <c r="P46" s="11">
        <f>IF($C$46=2,1,"")</f>
      </c>
    </row>
    <row r="47" spans="3:16" ht="12.75">
      <c r="C47" s="20"/>
      <c r="D47" s="21"/>
      <c r="E47" s="21"/>
      <c r="F47" s="21"/>
      <c r="G47" s="21"/>
      <c r="H47" s="21"/>
      <c r="I47" s="21"/>
      <c r="J47" s="21"/>
      <c r="K47" s="21"/>
      <c r="M47" s="11"/>
      <c r="N47" s="11"/>
      <c r="O47" s="11"/>
      <c r="P47" s="11"/>
    </row>
    <row r="48" spans="3:16" ht="12.75">
      <c r="C48" s="10"/>
      <c r="D48" s="9"/>
      <c r="E48" s="9"/>
      <c r="F48" s="9"/>
      <c r="G48" s="9"/>
      <c r="H48" s="9"/>
      <c r="I48" s="9"/>
      <c r="J48" s="9"/>
      <c r="K48" s="9"/>
      <c r="M48" s="11"/>
      <c r="N48" s="11"/>
      <c r="O48" s="11"/>
      <c r="P48" s="11"/>
    </row>
    <row r="49" spans="3:16" ht="12.75">
      <c r="C49" s="20"/>
      <c r="D49" s="21" t="s">
        <v>40</v>
      </c>
      <c r="E49" s="21"/>
      <c r="F49" s="21" t="s">
        <v>41</v>
      </c>
      <c r="G49" s="21"/>
      <c r="H49" s="21" t="s">
        <v>42</v>
      </c>
      <c r="I49" s="21"/>
      <c r="J49" s="21" t="s">
        <v>43</v>
      </c>
      <c r="K49" s="21"/>
      <c r="M49" s="11"/>
      <c r="N49" s="11"/>
      <c r="O49" s="11"/>
      <c r="P49" s="11"/>
    </row>
    <row r="50" spans="3:16" ht="12.75">
      <c r="C50" s="22">
        <v>4</v>
      </c>
      <c r="D50" s="21"/>
      <c r="E50" s="21"/>
      <c r="F50" s="21"/>
      <c r="G50" s="21"/>
      <c r="H50" s="21"/>
      <c r="I50" s="21"/>
      <c r="J50" s="21"/>
      <c r="K50" s="21"/>
      <c r="M50" s="11">
        <f>IF($C$50=3,1,"")</f>
      </c>
      <c r="N50" s="11">
        <f>IF($C$50=4,1,"")</f>
        <v>1</v>
      </c>
      <c r="O50" s="11">
        <f>IF($C$50=2,1,"")</f>
      </c>
      <c r="P50" s="11">
        <f>IF($C$50=1,1,"")</f>
      </c>
    </row>
    <row r="51" spans="3:16" ht="12.75">
      <c r="C51" s="20"/>
      <c r="D51" s="21"/>
      <c r="E51" s="21"/>
      <c r="F51" s="21"/>
      <c r="G51" s="21"/>
      <c r="H51" s="21"/>
      <c r="I51" s="21"/>
      <c r="J51" s="21"/>
      <c r="K51" s="21"/>
      <c r="M51" s="11"/>
      <c r="N51" s="11"/>
      <c r="O51" s="11"/>
      <c r="P51" s="11"/>
    </row>
    <row r="52" spans="3:16" ht="12.75">
      <c r="C52" s="10"/>
      <c r="D52" s="9"/>
      <c r="E52" s="9"/>
      <c r="F52" s="9"/>
      <c r="G52" s="9"/>
      <c r="H52" s="9"/>
      <c r="I52" s="9"/>
      <c r="J52" s="9"/>
      <c r="K52" s="9"/>
      <c r="M52" s="11"/>
      <c r="N52" s="11"/>
      <c r="O52" s="11"/>
      <c r="P52" s="11"/>
    </row>
    <row r="53" spans="3:16" ht="12.75">
      <c r="C53" s="20"/>
      <c r="D53" s="21" t="s">
        <v>44</v>
      </c>
      <c r="E53" s="21"/>
      <c r="F53" s="21" t="s">
        <v>45</v>
      </c>
      <c r="G53" s="21"/>
      <c r="H53" s="21" t="s">
        <v>46</v>
      </c>
      <c r="I53" s="21"/>
      <c r="J53" s="21" t="s">
        <v>47</v>
      </c>
      <c r="K53" s="21"/>
      <c r="M53" s="11"/>
      <c r="N53" s="11"/>
      <c r="O53" s="11"/>
      <c r="P53" s="11"/>
    </row>
    <row r="54" spans="3:16" ht="12.75">
      <c r="C54" s="22">
        <v>1</v>
      </c>
      <c r="D54" s="21"/>
      <c r="E54" s="21"/>
      <c r="F54" s="21"/>
      <c r="G54" s="21"/>
      <c r="H54" s="21"/>
      <c r="I54" s="21"/>
      <c r="J54" s="21"/>
      <c r="K54" s="21"/>
      <c r="M54" s="11">
        <f>IF($C$54=2,1,"")</f>
      </c>
      <c r="N54" s="11">
        <f>IF($C$54=1,1,"")</f>
        <v>1</v>
      </c>
      <c r="O54" s="11">
        <f>IF($C$54=4,1,"")</f>
      </c>
      <c r="P54" s="11">
        <f>IF($C$54=3,1,"")</f>
      </c>
    </row>
    <row r="55" spans="3:16" ht="12.75">
      <c r="C55" s="20"/>
      <c r="D55" s="21"/>
      <c r="E55" s="21"/>
      <c r="F55" s="21"/>
      <c r="G55" s="21"/>
      <c r="H55" s="21"/>
      <c r="I55" s="21"/>
      <c r="J55" s="21"/>
      <c r="K55" s="21"/>
      <c r="M55" s="11"/>
      <c r="N55" s="11"/>
      <c r="O55" s="11"/>
      <c r="P55" s="11"/>
    </row>
    <row r="56" spans="3:16" ht="12.75">
      <c r="C56" s="10"/>
      <c r="D56" s="9"/>
      <c r="E56" s="9"/>
      <c r="F56" s="9"/>
      <c r="G56" s="9"/>
      <c r="H56" s="9"/>
      <c r="I56" s="9"/>
      <c r="J56" s="9"/>
      <c r="K56" s="9"/>
      <c r="M56" s="11"/>
      <c r="N56" s="11"/>
      <c r="O56" s="11"/>
      <c r="P56" s="11"/>
    </row>
    <row r="57" spans="3:16" ht="12.75">
      <c r="C57" s="20"/>
      <c r="D57" s="21" t="s">
        <v>48</v>
      </c>
      <c r="E57" s="21"/>
      <c r="F57" s="21" t="s">
        <v>49</v>
      </c>
      <c r="G57" s="21"/>
      <c r="H57" s="21" t="s">
        <v>50</v>
      </c>
      <c r="I57" s="21"/>
      <c r="J57" s="21" t="s">
        <v>51</v>
      </c>
      <c r="K57" s="21"/>
      <c r="M57" s="11"/>
      <c r="N57" s="11"/>
      <c r="O57" s="11"/>
      <c r="P57" s="11"/>
    </row>
    <row r="58" spans="3:16" ht="12.75">
      <c r="C58" s="22">
        <v>4</v>
      </c>
      <c r="D58" s="21"/>
      <c r="E58" s="21"/>
      <c r="F58" s="21"/>
      <c r="G58" s="21"/>
      <c r="H58" s="21"/>
      <c r="I58" s="21"/>
      <c r="J58" s="21"/>
      <c r="K58" s="21"/>
      <c r="M58" s="11">
        <f>IF($C$58=1,1,"")</f>
      </c>
      <c r="N58" s="11">
        <f>IF($C$58=4,1,"")</f>
        <v>1</v>
      </c>
      <c r="O58" s="11">
        <f>IF($C$58=3,1,"")</f>
      </c>
      <c r="P58" s="11">
        <f>IF($C$58=2,1,"")</f>
      </c>
    </row>
    <row r="59" spans="3:16" ht="12.75">
      <c r="C59" s="20"/>
      <c r="D59" s="21"/>
      <c r="E59" s="21"/>
      <c r="F59" s="21"/>
      <c r="G59" s="21"/>
      <c r="H59" s="21"/>
      <c r="I59" s="21"/>
      <c r="J59" s="21"/>
      <c r="K59" s="21"/>
      <c r="M59" s="11"/>
      <c r="N59" s="11"/>
      <c r="O59" s="11"/>
      <c r="P59" s="11"/>
    </row>
    <row r="60" spans="3:16" ht="12.75">
      <c r="C60" s="10"/>
      <c r="D60" s="9"/>
      <c r="E60" s="9"/>
      <c r="F60" s="9"/>
      <c r="G60" s="9"/>
      <c r="H60" s="9"/>
      <c r="I60" s="9"/>
      <c r="J60" s="9"/>
      <c r="K60" s="9"/>
      <c r="M60" s="11"/>
      <c r="N60" s="11"/>
      <c r="O60" s="11"/>
      <c r="P60" s="11"/>
    </row>
    <row r="61" spans="3:16" ht="12.75">
      <c r="C61" s="20"/>
      <c r="D61" s="21" t="s">
        <v>52</v>
      </c>
      <c r="E61" s="21"/>
      <c r="F61" s="21" t="s">
        <v>53</v>
      </c>
      <c r="G61" s="21"/>
      <c r="H61" s="21" t="s">
        <v>54</v>
      </c>
      <c r="I61" s="21"/>
      <c r="J61" s="21" t="s">
        <v>55</v>
      </c>
      <c r="K61" s="21"/>
      <c r="M61" s="11"/>
      <c r="N61" s="11"/>
      <c r="O61" s="11"/>
      <c r="P61" s="11"/>
    </row>
    <row r="62" spans="3:16" ht="12.75">
      <c r="C62" s="22">
        <v>1</v>
      </c>
      <c r="D62" s="21"/>
      <c r="E62" s="21"/>
      <c r="F62" s="21"/>
      <c r="G62" s="21"/>
      <c r="H62" s="21"/>
      <c r="I62" s="21"/>
      <c r="J62" s="21"/>
      <c r="K62" s="21"/>
      <c r="M62" s="11">
        <f>IF($C$62=4,1,"")</f>
      </c>
      <c r="N62" s="11">
        <f>IF($C$62=2,1,"")</f>
      </c>
      <c r="O62" s="11">
        <f>IF($C$62=1,1,"")</f>
        <v>1</v>
      </c>
      <c r="P62" s="11">
        <f>IF($C$62=3,1,"")</f>
      </c>
    </row>
    <row r="63" spans="2:16" ht="12.75">
      <c r="B63" s="1" t="s">
        <v>169</v>
      </c>
      <c r="C63" s="20"/>
      <c r="D63" s="21"/>
      <c r="E63" s="21"/>
      <c r="F63" s="21"/>
      <c r="G63" s="21"/>
      <c r="H63" s="21"/>
      <c r="I63" s="21"/>
      <c r="J63" s="21"/>
      <c r="K63" s="21"/>
      <c r="M63" s="11"/>
      <c r="N63" s="11"/>
      <c r="O63" s="11"/>
      <c r="P63" s="11"/>
    </row>
    <row r="64" spans="3:16" ht="12.75">
      <c r="C64" s="10"/>
      <c r="D64" s="9"/>
      <c r="E64" s="9"/>
      <c r="F64" s="9"/>
      <c r="G64" s="9"/>
      <c r="H64" s="9"/>
      <c r="I64" s="9"/>
      <c r="J64" s="9"/>
      <c r="K64" s="9"/>
      <c r="M64" s="11"/>
      <c r="N64" s="11"/>
      <c r="O64" s="11"/>
      <c r="P64" s="11"/>
    </row>
    <row r="65" spans="3:16" ht="12.75">
      <c r="C65" s="20"/>
      <c r="D65" s="21" t="s">
        <v>56</v>
      </c>
      <c r="E65" s="21"/>
      <c r="F65" s="21" t="s">
        <v>57</v>
      </c>
      <c r="G65" s="21"/>
      <c r="H65" s="21" t="s">
        <v>58</v>
      </c>
      <c r="I65" s="21"/>
      <c r="J65" s="21" t="s">
        <v>59</v>
      </c>
      <c r="K65" s="21"/>
      <c r="M65" s="11"/>
      <c r="N65" s="11"/>
      <c r="O65" s="11"/>
      <c r="P65" s="11"/>
    </row>
    <row r="66" spans="3:16" ht="12.75">
      <c r="C66" s="22">
        <v>2</v>
      </c>
      <c r="D66" s="21"/>
      <c r="E66" s="21"/>
      <c r="F66" s="21"/>
      <c r="G66" s="21"/>
      <c r="H66" s="21"/>
      <c r="I66" s="21"/>
      <c r="J66" s="21"/>
      <c r="K66" s="21"/>
      <c r="M66" s="11">
        <f>IF($C$66=1,1,"")</f>
      </c>
      <c r="N66" s="11">
        <f>IF($C$66=2,1,"")</f>
        <v>1</v>
      </c>
      <c r="O66" s="11">
        <f>IF($C$66=4,1,"")</f>
      </c>
      <c r="P66" s="11">
        <f>IF($C$66=3,1,"")</f>
      </c>
    </row>
    <row r="67" spans="3:16" ht="12.75">
      <c r="C67" s="20"/>
      <c r="D67" s="21"/>
      <c r="E67" s="21"/>
      <c r="F67" s="21"/>
      <c r="G67" s="21"/>
      <c r="H67" s="21"/>
      <c r="I67" s="21"/>
      <c r="J67" s="21"/>
      <c r="K67" s="21"/>
      <c r="M67" s="11"/>
      <c r="N67" s="11"/>
      <c r="O67" s="11"/>
      <c r="P67" s="11"/>
    </row>
    <row r="68" spans="3:16" ht="12.75">
      <c r="C68" s="10"/>
      <c r="D68" s="9"/>
      <c r="E68" s="9"/>
      <c r="F68" s="9"/>
      <c r="G68" s="9"/>
      <c r="H68" s="9"/>
      <c r="I68" s="9"/>
      <c r="J68" s="9"/>
      <c r="K68" s="9"/>
      <c r="M68" s="11"/>
      <c r="N68" s="11"/>
      <c r="O68" s="11"/>
      <c r="P68" s="11"/>
    </row>
    <row r="69" spans="3:16" ht="12.75">
      <c r="C69" s="20"/>
      <c r="D69" s="21" t="s">
        <v>60</v>
      </c>
      <c r="E69" s="21"/>
      <c r="F69" s="21" t="s">
        <v>61</v>
      </c>
      <c r="G69" s="21"/>
      <c r="H69" s="21" t="s">
        <v>62</v>
      </c>
      <c r="I69" s="21"/>
      <c r="J69" s="21" t="s">
        <v>63</v>
      </c>
      <c r="K69" s="21"/>
      <c r="M69" s="11"/>
      <c r="N69" s="11"/>
      <c r="O69" s="11"/>
      <c r="P69" s="11"/>
    </row>
    <row r="70" spans="3:16" ht="12.75">
      <c r="C70" s="22">
        <v>3</v>
      </c>
      <c r="D70" s="21"/>
      <c r="E70" s="21"/>
      <c r="F70" s="21"/>
      <c r="G70" s="21"/>
      <c r="H70" s="21"/>
      <c r="I70" s="21"/>
      <c r="J70" s="21"/>
      <c r="K70" s="21"/>
      <c r="M70" s="11">
        <f>IF($C$70=4,1,"")</f>
      </c>
      <c r="N70" s="11">
        <f>IF($C$70=3,1,"")</f>
        <v>1</v>
      </c>
      <c r="O70" s="11">
        <f>IF($C$70=2,1,"")</f>
      </c>
      <c r="P70" s="11">
        <f>IF($C$70=1,1,"")</f>
      </c>
    </row>
    <row r="71" spans="3:16" ht="12.75">
      <c r="C71" s="20"/>
      <c r="D71" s="21"/>
      <c r="E71" s="21"/>
      <c r="F71" s="21"/>
      <c r="G71" s="21"/>
      <c r="H71" s="21"/>
      <c r="I71" s="21"/>
      <c r="J71" s="21"/>
      <c r="K71" s="21"/>
      <c r="M71" s="11"/>
      <c r="N71" s="11"/>
      <c r="O71" s="11"/>
      <c r="P71" s="11"/>
    </row>
    <row r="72" spans="3:16" ht="12.75">
      <c r="C72" s="10"/>
      <c r="D72" s="9"/>
      <c r="E72" s="9"/>
      <c r="F72" s="9"/>
      <c r="G72" s="9"/>
      <c r="H72" s="9"/>
      <c r="I72" s="9"/>
      <c r="J72" s="9"/>
      <c r="K72" s="9"/>
      <c r="M72" s="11"/>
      <c r="N72" s="11"/>
      <c r="O72" s="11"/>
      <c r="P72" s="11"/>
    </row>
    <row r="73" spans="3:16" ht="12.75">
      <c r="C73" s="20"/>
      <c r="D73" s="21" t="s">
        <v>64</v>
      </c>
      <c r="E73" s="21"/>
      <c r="F73" s="21" t="s">
        <v>65</v>
      </c>
      <c r="G73" s="21"/>
      <c r="H73" s="21" t="s">
        <v>66</v>
      </c>
      <c r="I73" s="21"/>
      <c r="J73" s="21" t="s">
        <v>67</v>
      </c>
      <c r="K73" s="21"/>
      <c r="M73" s="11"/>
      <c r="N73" s="11"/>
      <c r="O73" s="11"/>
      <c r="P73" s="11"/>
    </row>
    <row r="74" spans="3:16" ht="12.75">
      <c r="C74" s="22">
        <v>3</v>
      </c>
      <c r="D74" s="21"/>
      <c r="E74" s="21"/>
      <c r="F74" s="21"/>
      <c r="G74" s="21"/>
      <c r="H74" s="21"/>
      <c r="I74" s="21"/>
      <c r="J74" s="21"/>
      <c r="K74" s="21"/>
      <c r="M74" s="11">
        <f>IF($C$74=3,1,"")</f>
        <v>1</v>
      </c>
      <c r="N74" s="11">
        <f>IF($C$74=2,1,"")</f>
      </c>
      <c r="O74" s="11">
        <f>IF($C$74=1,1,"")</f>
      </c>
      <c r="P74" s="11">
        <f>IF($C$74=4,1,"")</f>
      </c>
    </row>
    <row r="75" spans="3:16" ht="12.75">
      <c r="C75" s="20"/>
      <c r="D75" s="21"/>
      <c r="E75" s="21"/>
      <c r="F75" s="21"/>
      <c r="G75" s="21"/>
      <c r="H75" s="21"/>
      <c r="I75" s="21"/>
      <c r="J75" s="21"/>
      <c r="K75" s="21"/>
      <c r="M75" s="11"/>
      <c r="N75" s="11"/>
      <c r="O75" s="11"/>
      <c r="P75" s="11"/>
    </row>
    <row r="76" spans="3:16" ht="12.75">
      <c r="C76" s="10"/>
      <c r="D76" s="9"/>
      <c r="E76" s="9"/>
      <c r="F76" s="9"/>
      <c r="G76" s="9"/>
      <c r="H76" s="9"/>
      <c r="I76" s="9"/>
      <c r="J76" s="9"/>
      <c r="K76" s="9"/>
      <c r="M76" s="11"/>
      <c r="N76" s="11"/>
      <c r="O76" s="11"/>
      <c r="P76" s="11"/>
    </row>
    <row r="77" spans="3:16" ht="12.75">
      <c r="C77" s="20"/>
      <c r="D77" s="21" t="s">
        <v>68</v>
      </c>
      <c r="E77" s="21"/>
      <c r="F77" s="21" t="s">
        <v>69</v>
      </c>
      <c r="G77" s="21"/>
      <c r="H77" s="21" t="s">
        <v>70</v>
      </c>
      <c r="I77" s="21"/>
      <c r="J77" s="21" t="s">
        <v>71</v>
      </c>
      <c r="K77" s="21"/>
      <c r="M77" s="11"/>
      <c r="N77" s="11"/>
      <c r="O77" s="11"/>
      <c r="P77" s="11"/>
    </row>
    <row r="78" spans="3:16" ht="12.75">
      <c r="C78" s="22">
        <v>3</v>
      </c>
      <c r="D78" s="21"/>
      <c r="E78" s="21"/>
      <c r="F78" s="21"/>
      <c r="G78" s="21"/>
      <c r="H78" s="21"/>
      <c r="I78" s="21"/>
      <c r="J78" s="21"/>
      <c r="K78" s="21"/>
      <c r="M78" s="11">
        <f>IF($C$78=4,1,"")</f>
      </c>
      <c r="N78" s="11">
        <f>IF($C$78=3,1,"")</f>
        <v>1</v>
      </c>
      <c r="O78" s="11">
        <f>IF($C$78=2,1,"")</f>
      </c>
      <c r="P78" s="11">
        <f>IF($C$78=1,1,"")</f>
      </c>
    </row>
    <row r="79" spans="3:16" ht="12.75">
      <c r="C79" s="20"/>
      <c r="D79" s="21"/>
      <c r="E79" s="21"/>
      <c r="F79" s="21"/>
      <c r="G79" s="21"/>
      <c r="H79" s="21"/>
      <c r="I79" s="21"/>
      <c r="J79" s="21"/>
      <c r="K79" s="21"/>
      <c r="M79" s="11"/>
      <c r="N79" s="11"/>
      <c r="O79" s="11"/>
      <c r="P79" s="11"/>
    </row>
    <row r="80" spans="3:16" ht="12.75">
      <c r="C80" s="10"/>
      <c r="D80" s="9"/>
      <c r="E80" s="9"/>
      <c r="F80" s="9"/>
      <c r="G80" s="9"/>
      <c r="H80" s="9"/>
      <c r="I80" s="9"/>
      <c r="J80" s="9"/>
      <c r="K80" s="9"/>
      <c r="M80" s="11"/>
      <c r="N80" s="11"/>
      <c r="O80" s="11"/>
      <c r="P80" s="11"/>
    </row>
    <row r="81" spans="3:16" ht="12.75">
      <c r="C81" s="20"/>
      <c r="D81" s="21" t="s">
        <v>72</v>
      </c>
      <c r="E81" s="21"/>
      <c r="F81" s="21" t="s">
        <v>73</v>
      </c>
      <c r="G81" s="21"/>
      <c r="H81" s="21" t="s">
        <v>74</v>
      </c>
      <c r="I81" s="21"/>
      <c r="J81" s="21" t="s">
        <v>75</v>
      </c>
      <c r="K81" s="21"/>
      <c r="M81" s="11"/>
      <c r="N81" s="11"/>
      <c r="O81" s="11"/>
      <c r="P81" s="11"/>
    </row>
    <row r="82" spans="3:16" ht="12.75">
      <c r="C82" s="22">
        <v>3</v>
      </c>
      <c r="D82" s="21"/>
      <c r="E82" s="21"/>
      <c r="F82" s="21"/>
      <c r="G82" s="21"/>
      <c r="H82" s="21"/>
      <c r="I82" s="21"/>
      <c r="J82" s="21"/>
      <c r="K82" s="21"/>
      <c r="M82" s="11">
        <f>IF($C$82=4,1,"")</f>
      </c>
      <c r="N82" s="11">
        <f>IF($C$82=2,1,"")</f>
      </c>
      <c r="O82" s="11">
        <f>IF($C$82=3,1,"")</f>
        <v>1</v>
      </c>
      <c r="P82" s="11">
        <f>IF($C$82=1,1,"")</f>
      </c>
    </row>
    <row r="83" spans="3:16" ht="12.75">
      <c r="C83" s="20"/>
      <c r="D83" s="21"/>
      <c r="E83" s="21"/>
      <c r="F83" s="21"/>
      <c r="G83" s="21"/>
      <c r="H83" s="21"/>
      <c r="I83" s="21"/>
      <c r="J83" s="21"/>
      <c r="K83" s="21"/>
      <c r="M83" s="11"/>
      <c r="N83" s="11"/>
      <c r="O83" s="11"/>
      <c r="P83" s="11"/>
    </row>
    <row r="84" spans="3:16" ht="12.75">
      <c r="C84" s="10"/>
      <c r="D84" s="9"/>
      <c r="E84" s="9"/>
      <c r="F84" s="9"/>
      <c r="G84" s="9"/>
      <c r="H84" s="9"/>
      <c r="I84" s="9"/>
      <c r="J84" s="9"/>
      <c r="K84" s="9"/>
      <c r="M84" s="11"/>
      <c r="N84" s="11"/>
      <c r="O84" s="11"/>
      <c r="P84" s="11"/>
    </row>
    <row r="85" spans="3:16" ht="12.75">
      <c r="C85" s="20"/>
      <c r="D85" s="21" t="s">
        <v>76</v>
      </c>
      <c r="E85" s="21"/>
      <c r="F85" s="21" t="s">
        <v>77</v>
      </c>
      <c r="G85" s="21"/>
      <c r="H85" s="21" t="s">
        <v>78</v>
      </c>
      <c r="I85" s="21"/>
      <c r="J85" s="21" t="s">
        <v>79</v>
      </c>
      <c r="K85" s="21"/>
      <c r="M85" s="11"/>
      <c r="N85" s="11"/>
      <c r="O85" s="11"/>
      <c r="P85" s="11"/>
    </row>
    <row r="86" spans="3:16" ht="12.75">
      <c r="C86" s="22">
        <v>1</v>
      </c>
      <c r="D86" s="21"/>
      <c r="E86" s="21"/>
      <c r="F86" s="21"/>
      <c r="G86" s="21"/>
      <c r="H86" s="21"/>
      <c r="I86" s="21"/>
      <c r="J86" s="21"/>
      <c r="K86" s="21"/>
      <c r="M86" s="11">
        <f>IF($C$86=4,1,"")</f>
      </c>
      <c r="N86" s="11">
        <f>IF($C$86=3,1,"")</f>
      </c>
      <c r="O86" s="11">
        <f>IF($C$86=1,1,"")</f>
        <v>1</v>
      </c>
      <c r="P86" s="11">
        <f>IF($C$86=2,1,"")</f>
      </c>
    </row>
    <row r="87" spans="3:16" ht="12.75">
      <c r="C87" s="20"/>
      <c r="D87" s="21"/>
      <c r="E87" s="21"/>
      <c r="F87" s="21"/>
      <c r="G87" s="21"/>
      <c r="H87" s="21"/>
      <c r="I87" s="21"/>
      <c r="J87" s="21"/>
      <c r="K87" s="21"/>
      <c r="M87" s="11"/>
      <c r="N87" s="11"/>
      <c r="O87" s="11"/>
      <c r="P87" s="11"/>
    </row>
    <row r="88" spans="3:16" ht="12.75">
      <c r="C88" s="10"/>
      <c r="D88" s="9"/>
      <c r="E88" s="9"/>
      <c r="F88" s="9"/>
      <c r="G88" s="9"/>
      <c r="H88" s="9"/>
      <c r="I88" s="9"/>
      <c r="J88" s="9"/>
      <c r="K88" s="9"/>
      <c r="M88" s="11"/>
      <c r="N88" s="11"/>
      <c r="O88" s="11"/>
      <c r="P88" s="11"/>
    </row>
    <row r="89" spans="3:16" ht="12.75">
      <c r="C89" s="20"/>
      <c r="D89" s="21" t="s">
        <v>164</v>
      </c>
      <c r="E89" s="21"/>
      <c r="F89" s="21" t="s">
        <v>80</v>
      </c>
      <c r="G89" s="21"/>
      <c r="H89" s="21" t="s">
        <v>81</v>
      </c>
      <c r="I89" s="21"/>
      <c r="J89" s="21" t="s">
        <v>82</v>
      </c>
      <c r="K89" s="21"/>
      <c r="M89" s="11"/>
      <c r="N89" s="11"/>
      <c r="O89" s="11"/>
      <c r="P89" s="11"/>
    </row>
    <row r="90" spans="3:16" ht="12.75">
      <c r="C90" s="22">
        <v>4</v>
      </c>
      <c r="D90" s="21"/>
      <c r="E90" s="21"/>
      <c r="F90" s="21"/>
      <c r="G90" s="21"/>
      <c r="H90" s="21"/>
      <c r="I90" s="21"/>
      <c r="J90" s="21"/>
      <c r="K90" s="21"/>
      <c r="M90" s="11">
        <f>IF($C$90=1,1,"")</f>
      </c>
      <c r="N90" s="11">
        <f>IF($C$90=2,1,"")</f>
      </c>
      <c r="O90" s="11">
        <f>IF($C$90=3,1,"")</f>
      </c>
      <c r="P90" s="11">
        <f>IF($C$90=4,1,"")</f>
        <v>1</v>
      </c>
    </row>
    <row r="91" spans="3:16" ht="12.75">
      <c r="C91" s="20"/>
      <c r="D91" s="21"/>
      <c r="E91" s="21"/>
      <c r="F91" s="21"/>
      <c r="G91" s="21"/>
      <c r="H91" s="21"/>
      <c r="I91" s="21"/>
      <c r="J91" s="21"/>
      <c r="K91" s="21"/>
      <c r="M91" s="11"/>
      <c r="N91" s="11"/>
      <c r="O91" s="11"/>
      <c r="P91" s="11"/>
    </row>
    <row r="92" spans="3:16" ht="12.75">
      <c r="C92" s="10"/>
      <c r="M92" s="11"/>
      <c r="N92" s="11"/>
      <c r="O92" s="11"/>
      <c r="P92" s="11"/>
    </row>
    <row r="93" spans="3:16" ht="20.25">
      <c r="C93" s="10"/>
      <c r="G93" s="2" t="s">
        <v>19</v>
      </c>
      <c r="M93" s="11"/>
      <c r="N93" s="11"/>
      <c r="O93" s="11"/>
      <c r="P93" s="11"/>
    </row>
    <row r="94" spans="3:16" ht="12.75">
      <c r="C94" s="10"/>
      <c r="D94" s="9"/>
      <c r="E94" s="9"/>
      <c r="F94" s="9"/>
      <c r="G94" s="9"/>
      <c r="H94" s="9"/>
      <c r="I94" s="9"/>
      <c r="J94" s="9"/>
      <c r="K94" s="9"/>
      <c r="M94" s="11"/>
      <c r="N94" s="11"/>
      <c r="O94" s="11"/>
      <c r="P94" s="11"/>
    </row>
    <row r="95" spans="3:16" ht="12.75">
      <c r="C95" s="20"/>
      <c r="D95" s="21" t="s">
        <v>83</v>
      </c>
      <c r="E95" s="21"/>
      <c r="F95" s="21" t="s">
        <v>84</v>
      </c>
      <c r="G95" s="21"/>
      <c r="H95" s="21" t="s">
        <v>85</v>
      </c>
      <c r="I95" s="21"/>
      <c r="J95" s="21" t="s">
        <v>86</v>
      </c>
      <c r="K95" s="21"/>
      <c r="M95" s="11"/>
      <c r="N95" s="11"/>
      <c r="O95" s="11"/>
      <c r="P95" s="11"/>
    </row>
    <row r="96" spans="3:16" ht="12.75">
      <c r="C96" s="22">
        <v>2</v>
      </c>
      <c r="D96" s="21"/>
      <c r="E96" s="21"/>
      <c r="F96" s="21"/>
      <c r="G96" s="21"/>
      <c r="H96" s="21"/>
      <c r="I96" s="21"/>
      <c r="J96" s="21"/>
      <c r="K96" s="21"/>
      <c r="M96" s="11">
        <f>IF($C$96=3,1,"")</f>
      </c>
      <c r="N96" s="11">
        <f>IF($C$96=4,1,"")</f>
      </c>
      <c r="O96" s="11">
        <f>IF($C$96=2,1,"")</f>
        <v>1</v>
      </c>
      <c r="P96" s="11">
        <f>IF($C$96=1,1,"")</f>
      </c>
    </row>
    <row r="97" spans="3:16" ht="12.75">
      <c r="C97" s="20"/>
      <c r="D97" s="21"/>
      <c r="E97" s="21"/>
      <c r="F97" s="21"/>
      <c r="G97" s="21"/>
      <c r="H97" s="21"/>
      <c r="I97" s="21"/>
      <c r="J97" s="21"/>
      <c r="K97" s="21"/>
      <c r="M97" s="11"/>
      <c r="N97" s="11"/>
      <c r="O97" s="11"/>
      <c r="P97" s="11"/>
    </row>
    <row r="98" spans="3:16" ht="12.75">
      <c r="C98" s="10"/>
      <c r="D98" s="9"/>
      <c r="E98" s="9"/>
      <c r="F98" s="9"/>
      <c r="G98" s="9"/>
      <c r="H98" s="9"/>
      <c r="I98" s="9"/>
      <c r="J98" s="9"/>
      <c r="K98" s="9"/>
      <c r="M98" s="11"/>
      <c r="N98" s="11"/>
      <c r="O98" s="11"/>
      <c r="P98" s="11"/>
    </row>
    <row r="99" spans="3:16" ht="12.75">
      <c r="C99" s="20"/>
      <c r="D99" s="21" t="s">
        <v>87</v>
      </c>
      <c r="E99" s="21"/>
      <c r="F99" s="21" t="s">
        <v>88</v>
      </c>
      <c r="G99" s="21"/>
      <c r="H99" s="21" t="s">
        <v>89</v>
      </c>
      <c r="I99" s="21"/>
      <c r="J99" s="21" t="s">
        <v>90</v>
      </c>
      <c r="K99" s="21"/>
      <c r="M99" s="11"/>
      <c r="N99" s="11"/>
      <c r="O99" s="11"/>
      <c r="P99" s="11"/>
    </row>
    <row r="100" spans="3:16" ht="12.75">
      <c r="C100" s="22">
        <v>4</v>
      </c>
      <c r="D100" s="21"/>
      <c r="E100" s="21"/>
      <c r="F100" s="21"/>
      <c r="G100" s="21"/>
      <c r="H100" s="21"/>
      <c r="I100" s="21"/>
      <c r="J100" s="21"/>
      <c r="K100" s="21"/>
      <c r="M100" s="11">
        <f>IF($C$100=1,1,"")</f>
      </c>
      <c r="N100" s="11">
        <f>IF($C$100=2,1,"")</f>
      </c>
      <c r="O100" s="11">
        <f>IF($C$100=4,1,"")</f>
        <v>1</v>
      </c>
      <c r="P100" s="11">
        <f>IF($C$100=3,1,"")</f>
      </c>
    </row>
    <row r="101" spans="3:16" ht="12.75">
      <c r="C101" s="20"/>
      <c r="D101" s="21"/>
      <c r="E101" s="21"/>
      <c r="F101" s="21"/>
      <c r="G101" s="21"/>
      <c r="H101" s="21"/>
      <c r="I101" s="21"/>
      <c r="J101" s="21"/>
      <c r="K101" s="21"/>
      <c r="M101" s="11"/>
      <c r="N101" s="11"/>
      <c r="O101" s="11"/>
      <c r="P101" s="11"/>
    </row>
    <row r="102" spans="3:16" ht="12.75">
      <c r="C102" s="10"/>
      <c r="D102" s="9"/>
      <c r="E102" s="9"/>
      <c r="F102" s="9"/>
      <c r="G102" s="9"/>
      <c r="H102" s="9"/>
      <c r="I102" s="9"/>
      <c r="J102" s="9"/>
      <c r="K102" s="9"/>
      <c r="M102" s="11"/>
      <c r="N102" s="11"/>
      <c r="O102" s="11"/>
      <c r="P102" s="11"/>
    </row>
    <row r="103" spans="3:16" ht="12.75">
      <c r="C103" s="20"/>
      <c r="D103" s="21" t="s">
        <v>91</v>
      </c>
      <c r="E103" s="21"/>
      <c r="F103" s="21" t="s">
        <v>92</v>
      </c>
      <c r="G103" s="21"/>
      <c r="H103" s="21" t="s">
        <v>93</v>
      </c>
      <c r="I103" s="21"/>
      <c r="J103" s="21" t="s">
        <v>94</v>
      </c>
      <c r="K103" s="21"/>
      <c r="M103" s="11"/>
      <c r="N103" s="11"/>
      <c r="O103" s="11"/>
      <c r="P103" s="11"/>
    </row>
    <row r="104" spans="3:16" ht="12.75">
      <c r="C104" s="22">
        <v>3</v>
      </c>
      <c r="D104" s="21"/>
      <c r="E104" s="21"/>
      <c r="F104" s="21"/>
      <c r="G104" s="21"/>
      <c r="H104" s="21"/>
      <c r="I104" s="21"/>
      <c r="J104" s="21"/>
      <c r="K104" s="21"/>
      <c r="M104" s="11">
        <f>IF($C$104=4,1,"")</f>
      </c>
      <c r="N104" s="11">
        <f>IF($C$104=3,1,"")</f>
        <v>1</v>
      </c>
      <c r="O104" s="11">
        <f>IF($C$104=2,1,"")</f>
      </c>
      <c r="P104" s="11">
        <f>IF($C$104=1,1,"")</f>
      </c>
    </row>
    <row r="105" spans="3:16" ht="12.75">
      <c r="C105" s="20"/>
      <c r="D105" s="21"/>
      <c r="E105" s="21"/>
      <c r="F105" s="21"/>
      <c r="G105" s="21"/>
      <c r="H105" s="21"/>
      <c r="I105" s="21"/>
      <c r="J105" s="21"/>
      <c r="K105" s="21"/>
      <c r="M105" s="11"/>
      <c r="N105" s="11"/>
      <c r="O105" s="11"/>
      <c r="P105" s="11"/>
    </row>
    <row r="106" spans="3:16" ht="12.75">
      <c r="C106" s="10"/>
      <c r="D106" s="9"/>
      <c r="E106" s="9"/>
      <c r="F106" s="9"/>
      <c r="G106" s="9"/>
      <c r="H106" s="9"/>
      <c r="I106" s="9"/>
      <c r="J106" s="9"/>
      <c r="K106" s="9"/>
      <c r="M106" s="11"/>
      <c r="N106" s="11"/>
      <c r="O106" s="11"/>
      <c r="P106" s="11"/>
    </row>
    <row r="107" spans="3:16" ht="12.75">
      <c r="C107" s="20"/>
      <c r="D107" s="21" t="s">
        <v>95</v>
      </c>
      <c r="E107" s="21"/>
      <c r="F107" s="21" t="s">
        <v>96</v>
      </c>
      <c r="G107" s="21"/>
      <c r="H107" s="21" t="s">
        <v>97</v>
      </c>
      <c r="I107" s="21"/>
      <c r="J107" s="21" t="s">
        <v>98</v>
      </c>
      <c r="K107" s="21"/>
      <c r="M107" s="11"/>
      <c r="N107" s="11"/>
      <c r="O107" s="11"/>
      <c r="P107" s="11"/>
    </row>
    <row r="108" spans="3:16" ht="12.75">
      <c r="C108" s="22">
        <v>4</v>
      </c>
      <c r="D108" s="21"/>
      <c r="E108" s="21"/>
      <c r="F108" s="21"/>
      <c r="G108" s="21"/>
      <c r="H108" s="21"/>
      <c r="I108" s="21"/>
      <c r="J108" s="21"/>
      <c r="K108" s="21"/>
      <c r="M108" s="11">
        <f>IF($C$108=3,1,"")</f>
      </c>
      <c r="N108" s="11">
        <f>IF($C$108=4,1,"")</f>
        <v>1</v>
      </c>
      <c r="O108" s="11">
        <f>IF($C$108=1,1,"")</f>
      </c>
      <c r="P108" s="11">
        <f>IF($C$108=2,1,"")</f>
      </c>
    </row>
    <row r="109" spans="3:16" ht="12.75">
      <c r="C109" s="20"/>
      <c r="D109" s="21"/>
      <c r="E109" s="21"/>
      <c r="F109" s="21"/>
      <c r="G109" s="21"/>
      <c r="H109" s="21"/>
      <c r="I109" s="21"/>
      <c r="J109" s="21"/>
      <c r="K109" s="21"/>
      <c r="M109" s="11"/>
      <c r="N109" s="11"/>
      <c r="O109" s="11"/>
      <c r="P109" s="11"/>
    </row>
    <row r="110" spans="3:16" ht="12.75">
      <c r="C110" s="10"/>
      <c r="D110" s="9"/>
      <c r="E110" s="9"/>
      <c r="F110" s="9"/>
      <c r="G110" s="9"/>
      <c r="H110" s="9"/>
      <c r="I110" s="9"/>
      <c r="J110" s="9"/>
      <c r="K110" s="9"/>
      <c r="M110" s="11"/>
      <c r="N110" s="11"/>
      <c r="O110" s="11"/>
      <c r="P110" s="11"/>
    </row>
    <row r="111" spans="3:16" ht="12.75">
      <c r="C111" s="20"/>
      <c r="D111" s="21" t="s">
        <v>99</v>
      </c>
      <c r="E111" s="21"/>
      <c r="F111" s="21" t="s">
        <v>100</v>
      </c>
      <c r="G111" s="21"/>
      <c r="H111" s="21" t="s">
        <v>101</v>
      </c>
      <c r="I111" s="21"/>
      <c r="J111" s="21" t="s">
        <v>102</v>
      </c>
      <c r="K111" s="21"/>
      <c r="M111" s="11"/>
      <c r="N111" s="11"/>
      <c r="O111" s="11"/>
      <c r="P111" s="11"/>
    </row>
    <row r="112" spans="3:16" ht="12.75">
      <c r="C112" s="22">
        <v>1</v>
      </c>
      <c r="D112" s="21"/>
      <c r="E112" s="21"/>
      <c r="F112" s="21"/>
      <c r="G112" s="21"/>
      <c r="H112" s="21"/>
      <c r="I112" s="21"/>
      <c r="J112" s="21"/>
      <c r="K112" s="21"/>
      <c r="M112" s="11">
        <f>IF($C$112=4,1,"")</f>
      </c>
      <c r="N112" s="11">
        <f>IF($C$112=1,1,"")</f>
        <v>1</v>
      </c>
      <c r="O112" s="11">
        <f>IF($C$112=2,1,"")</f>
      </c>
      <c r="P112" s="11">
        <f>IF($C$112=3,1,"")</f>
      </c>
    </row>
    <row r="113" spans="3:16" ht="12.75">
      <c r="C113" s="20"/>
      <c r="D113" s="21"/>
      <c r="E113" s="21"/>
      <c r="F113" s="21"/>
      <c r="G113" s="21"/>
      <c r="H113" s="21"/>
      <c r="I113" s="21"/>
      <c r="J113" s="21"/>
      <c r="K113" s="21"/>
      <c r="M113" s="11"/>
      <c r="N113" s="11"/>
      <c r="O113" s="11"/>
      <c r="P113" s="11"/>
    </row>
    <row r="114" spans="3:16" ht="12.75">
      <c r="C114" s="10"/>
      <c r="D114" s="9"/>
      <c r="E114" s="9"/>
      <c r="F114" s="9"/>
      <c r="G114" s="9"/>
      <c r="H114" s="9"/>
      <c r="I114" s="9"/>
      <c r="J114" s="9"/>
      <c r="K114" s="9"/>
      <c r="M114" s="11"/>
      <c r="N114" s="11"/>
      <c r="O114" s="11"/>
      <c r="P114" s="11"/>
    </row>
    <row r="115" spans="3:16" ht="12.75">
      <c r="C115" s="20"/>
      <c r="D115" s="21" t="s">
        <v>103</v>
      </c>
      <c r="E115" s="21"/>
      <c r="F115" s="21" t="s">
        <v>104</v>
      </c>
      <c r="G115" s="21"/>
      <c r="H115" s="21" t="s">
        <v>105</v>
      </c>
      <c r="I115" s="21"/>
      <c r="J115" s="21" t="s">
        <v>106</v>
      </c>
      <c r="K115" s="21"/>
      <c r="M115" s="11"/>
      <c r="N115" s="11"/>
      <c r="O115" s="11"/>
      <c r="P115" s="11"/>
    </row>
    <row r="116" spans="3:16" ht="12.75">
      <c r="C116" s="22">
        <v>3</v>
      </c>
      <c r="D116" s="21"/>
      <c r="E116" s="21"/>
      <c r="F116" s="21"/>
      <c r="G116" s="21"/>
      <c r="H116" s="21"/>
      <c r="I116" s="21"/>
      <c r="J116" s="21"/>
      <c r="K116" s="21"/>
      <c r="M116" s="11">
        <f>IF($C$116=3,1,"")</f>
        <v>1</v>
      </c>
      <c r="N116" s="11">
        <f>IF($C$116=4,1,"")</f>
      </c>
      <c r="O116" s="11">
        <f>IF($C$116=1,1,"")</f>
      </c>
      <c r="P116" s="11">
        <f>IF($C$116=2,1,"")</f>
      </c>
    </row>
    <row r="117" spans="3:16" ht="12.75">
      <c r="C117" s="20"/>
      <c r="D117" s="21"/>
      <c r="E117" s="21"/>
      <c r="F117" s="21"/>
      <c r="G117" s="21"/>
      <c r="H117" s="21"/>
      <c r="I117" s="21"/>
      <c r="J117" s="21"/>
      <c r="K117" s="21"/>
      <c r="M117" s="11"/>
      <c r="N117" s="11"/>
      <c r="O117" s="11"/>
      <c r="P117" s="11"/>
    </row>
    <row r="118" spans="3:16" ht="12.75">
      <c r="C118" s="10"/>
      <c r="D118" s="9"/>
      <c r="E118" s="9"/>
      <c r="F118" s="9"/>
      <c r="G118" s="9"/>
      <c r="H118" s="9"/>
      <c r="I118" s="9"/>
      <c r="J118" s="9"/>
      <c r="K118" s="9"/>
      <c r="M118" s="11"/>
      <c r="N118" s="11"/>
      <c r="O118" s="11"/>
      <c r="P118" s="11"/>
    </row>
    <row r="119" spans="3:16" ht="12.75">
      <c r="C119" s="20"/>
      <c r="D119" s="21" t="s">
        <v>107</v>
      </c>
      <c r="E119" s="21"/>
      <c r="F119" s="21" t="s">
        <v>108</v>
      </c>
      <c r="G119" s="21"/>
      <c r="H119" s="21" t="s">
        <v>109</v>
      </c>
      <c r="I119" s="21"/>
      <c r="J119" s="21" t="s">
        <v>110</v>
      </c>
      <c r="K119" s="21"/>
      <c r="M119" s="11"/>
      <c r="N119" s="11"/>
      <c r="O119" s="11"/>
      <c r="P119" s="11"/>
    </row>
    <row r="120" spans="3:16" ht="12.75">
      <c r="C120" s="22">
        <v>1</v>
      </c>
      <c r="D120" s="21"/>
      <c r="E120" s="21"/>
      <c r="F120" s="21"/>
      <c r="G120" s="21"/>
      <c r="H120" s="21"/>
      <c r="I120" s="21"/>
      <c r="J120" s="21"/>
      <c r="K120" s="21"/>
      <c r="M120" s="11">
        <f>IF($C$120=2,1,"")</f>
      </c>
      <c r="N120" s="11">
        <f>IF($C$120=1,1,"")</f>
        <v>1</v>
      </c>
      <c r="O120" s="11">
        <f>IF($C$120=3,1,"")</f>
      </c>
      <c r="P120" s="11">
        <f>IF($C$120=4,1,"")</f>
      </c>
    </row>
    <row r="121" spans="3:16" ht="12.75">
      <c r="C121" s="20"/>
      <c r="D121" s="21"/>
      <c r="E121" s="21"/>
      <c r="F121" s="21"/>
      <c r="G121" s="21"/>
      <c r="H121" s="21"/>
      <c r="I121" s="21"/>
      <c r="J121" s="21"/>
      <c r="K121" s="21"/>
      <c r="M121" s="11"/>
      <c r="N121" s="11"/>
      <c r="O121" s="11"/>
      <c r="P121" s="11"/>
    </row>
    <row r="122" spans="3:16" ht="12.75">
      <c r="C122" s="10"/>
      <c r="D122" s="9"/>
      <c r="E122" s="9"/>
      <c r="F122" s="9"/>
      <c r="G122" s="9"/>
      <c r="H122" s="9"/>
      <c r="I122" s="9"/>
      <c r="J122" s="9"/>
      <c r="K122" s="9"/>
      <c r="M122" s="11"/>
      <c r="N122" s="11"/>
      <c r="O122" s="11"/>
      <c r="P122" s="11"/>
    </row>
    <row r="123" spans="3:16" ht="12.75">
      <c r="C123" s="20"/>
      <c r="D123" s="21" t="s">
        <v>111</v>
      </c>
      <c r="E123" s="21"/>
      <c r="F123" s="21" t="s">
        <v>112</v>
      </c>
      <c r="G123" s="21"/>
      <c r="H123" s="21" t="s">
        <v>113</v>
      </c>
      <c r="I123" s="21"/>
      <c r="J123" s="21" t="s">
        <v>114</v>
      </c>
      <c r="K123" s="21"/>
      <c r="M123" s="11"/>
      <c r="N123" s="11"/>
      <c r="O123" s="11"/>
      <c r="P123" s="11"/>
    </row>
    <row r="124" spans="3:16" ht="12.75">
      <c r="C124" s="22">
        <v>2</v>
      </c>
      <c r="D124" s="21"/>
      <c r="E124" s="21"/>
      <c r="F124" s="21"/>
      <c r="G124" s="21"/>
      <c r="H124" s="21"/>
      <c r="I124" s="21"/>
      <c r="J124" s="21"/>
      <c r="K124" s="21"/>
      <c r="M124" s="11">
        <f>IF($C$124=4,1,"")</f>
      </c>
      <c r="N124" s="11">
        <f>IF($C$124=3,1,"")</f>
      </c>
      <c r="O124" s="11">
        <f>IF($C$124=2,1,"")</f>
        <v>1</v>
      </c>
      <c r="P124" s="11">
        <f>IF($C$124=1,1,"")</f>
      </c>
    </row>
    <row r="125" spans="3:16" ht="12.75">
      <c r="C125" s="20"/>
      <c r="D125" s="21"/>
      <c r="E125" s="21"/>
      <c r="F125" s="21"/>
      <c r="G125" s="21"/>
      <c r="H125" s="21"/>
      <c r="I125" s="21"/>
      <c r="J125" s="21"/>
      <c r="K125" s="21"/>
      <c r="M125" s="11"/>
      <c r="N125" s="11"/>
      <c r="O125" s="11"/>
      <c r="P125" s="11"/>
    </row>
    <row r="126" spans="3:16" ht="12.75">
      <c r="C126" s="10"/>
      <c r="D126" s="9"/>
      <c r="E126" s="9"/>
      <c r="F126" s="9"/>
      <c r="G126" s="9"/>
      <c r="H126" s="9"/>
      <c r="I126" s="9"/>
      <c r="J126" s="9"/>
      <c r="K126" s="9"/>
      <c r="M126" s="11"/>
      <c r="N126" s="11"/>
      <c r="O126" s="11"/>
      <c r="P126" s="11"/>
    </row>
    <row r="127" spans="3:16" ht="12.75">
      <c r="C127" s="20"/>
      <c r="D127" s="21" t="s">
        <v>115</v>
      </c>
      <c r="E127" s="21"/>
      <c r="F127" s="21" t="s">
        <v>116</v>
      </c>
      <c r="G127" s="21"/>
      <c r="H127" s="21" t="s">
        <v>117</v>
      </c>
      <c r="I127" s="21"/>
      <c r="J127" s="21" t="s">
        <v>118</v>
      </c>
      <c r="K127" s="21"/>
      <c r="M127" s="11"/>
      <c r="N127" s="11"/>
      <c r="O127" s="11"/>
      <c r="P127" s="11"/>
    </row>
    <row r="128" spans="3:16" ht="12.75">
      <c r="C128" s="22">
        <v>1</v>
      </c>
      <c r="D128" s="21"/>
      <c r="E128" s="21"/>
      <c r="F128" s="21"/>
      <c r="G128" s="21"/>
      <c r="H128" s="21"/>
      <c r="I128" s="21"/>
      <c r="J128" s="21"/>
      <c r="K128" s="21"/>
      <c r="M128" s="11">
        <f>IF($C$128=1,1,"")</f>
        <v>1</v>
      </c>
      <c r="N128" s="11">
        <f>IF($C$128=3,1,"")</f>
      </c>
      <c r="O128" s="11">
        <f>IF($C$128=4,1,"")</f>
      </c>
      <c r="P128" s="11">
        <f>IF($C$128=2,1,"")</f>
      </c>
    </row>
    <row r="129" spans="3:16" ht="12.75">
      <c r="C129" s="20"/>
      <c r="D129" s="21"/>
      <c r="E129" s="21"/>
      <c r="F129" s="21"/>
      <c r="G129" s="21"/>
      <c r="H129" s="21"/>
      <c r="I129" s="21"/>
      <c r="J129" s="21"/>
      <c r="K129" s="21"/>
      <c r="M129" s="11"/>
      <c r="N129" s="11"/>
      <c r="O129" s="11"/>
      <c r="P129" s="11"/>
    </row>
    <row r="130" spans="3:16" ht="12.75">
      <c r="C130" s="10"/>
      <c r="D130" s="9"/>
      <c r="E130" s="9"/>
      <c r="F130" s="9"/>
      <c r="G130" s="9"/>
      <c r="H130" s="9"/>
      <c r="I130" s="9"/>
      <c r="J130" s="9"/>
      <c r="K130" s="9"/>
      <c r="M130" s="11"/>
      <c r="N130" s="11"/>
      <c r="O130" s="11"/>
      <c r="P130" s="11"/>
    </row>
    <row r="131" spans="3:16" ht="12.75">
      <c r="C131" s="20"/>
      <c r="D131" s="21" t="s">
        <v>119</v>
      </c>
      <c r="E131" s="21"/>
      <c r="F131" s="21" t="s">
        <v>242</v>
      </c>
      <c r="G131" s="21"/>
      <c r="H131" s="21" t="s">
        <v>120</v>
      </c>
      <c r="I131" s="21"/>
      <c r="J131" s="21" t="s">
        <v>121</v>
      </c>
      <c r="K131" s="21"/>
      <c r="M131" s="11"/>
      <c r="N131" s="11"/>
      <c r="O131" s="11"/>
      <c r="P131" s="11"/>
    </row>
    <row r="132" spans="3:16" ht="12.75">
      <c r="C132" s="22">
        <v>1</v>
      </c>
      <c r="D132" s="21"/>
      <c r="E132" s="21"/>
      <c r="F132" s="21"/>
      <c r="G132" s="21"/>
      <c r="H132" s="21"/>
      <c r="I132" s="21"/>
      <c r="J132" s="21"/>
      <c r="K132" s="21"/>
      <c r="M132" s="11">
        <f>IF($C$132=1,1,"")</f>
        <v>1</v>
      </c>
      <c r="N132" s="11">
        <f>IF($C$132=3,1,"")</f>
      </c>
      <c r="O132" s="11">
        <f>IF($C$132=2,1,"")</f>
      </c>
      <c r="P132" s="11">
        <f>IF($C$132=4,1,"")</f>
      </c>
    </row>
    <row r="133" spans="3:16" ht="12.75">
      <c r="C133" s="20"/>
      <c r="D133" s="21"/>
      <c r="E133" s="21"/>
      <c r="F133" s="21"/>
      <c r="G133" s="21"/>
      <c r="H133" s="21"/>
      <c r="I133" s="21"/>
      <c r="J133" s="21"/>
      <c r="K133" s="21"/>
      <c r="M133" s="11"/>
      <c r="N133" s="11"/>
      <c r="O133" s="11"/>
      <c r="P133" s="11"/>
    </row>
    <row r="134" spans="3:16" ht="12.75">
      <c r="C134" s="10"/>
      <c r="D134" s="9"/>
      <c r="E134" s="9"/>
      <c r="F134" s="9"/>
      <c r="G134" s="9"/>
      <c r="H134" s="9"/>
      <c r="I134" s="9"/>
      <c r="J134" s="9"/>
      <c r="K134" s="9"/>
      <c r="M134" s="11"/>
      <c r="N134" s="11"/>
      <c r="O134" s="11"/>
      <c r="P134" s="11"/>
    </row>
    <row r="135" spans="3:16" ht="12.75">
      <c r="C135" s="20"/>
      <c r="D135" s="21" t="s">
        <v>122</v>
      </c>
      <c r="E135" s="21"/>
      <c r="F135" s="21" t="s">
        <v>123</v>
      </c>
      <c r="G135" s="21"/>
      <c r="H135" s="21" t="s">
        <v>124</v>
      </c>
      <c r="I135" s="21"/>
      <c r="J135" s="21" t="s">
        <v>125</v>
      </c>
      <c r="K135" s="21"/>
      <c r="M135" s="11"/>
      <c r="N135" s="11"/>
      <c r="O135" s="11"/>
      <c r="P135" s="11"/>
    </row>
    <row r="136" spans="3:16" ht="12.75">
      <c r="C136" s="22">
        <v>1</v>
      </c>
      <c r="D136" s="21"/>
      <c r="E136" s="21"/>
      <c r="F136" s="21"/>
      <c r="G136" s="21"/>
      <c r="H136" s="21"/>
      <c r="I136" s="21"/>
      <c r="J136" s="21"/>
      <c r="K136" s="21"/>
      <c r="M136" s="11">
        <f>IF($C$136=4,1,"")</f>
      </c>
      <c r="N136" s="11">
        <f>IF($C$136=3,1,"")</f>
      </c>
      <c r="O136" s="11">
        <f>IF($C$136=2,1,"")</f>
      </c>
      <c r="P136" s="11">
        <f>IF($C$136=1,1,"")</f>
        <v>1</v>
      </c>
    </row>
    <row r="137" spans="3:16" ht="12.75">
      <c r="C137" s="20"/>
      <c r="D137" s="21"/>
      <c r="E137" s="21"/>
      <c r="F137" s="21"/>
      <c r="G137" s="21"/>
      <c r="H137" s="21"/>
      <c r="I137" s="21"/>
      <c r="J137" s="21"/>
      <c r="K137" s="21"/>
      <c r="M137" s="11"/>
      <c r="N137" s="11"/>
      <c r="O137" s="11"/>
      <c r="P137" s="11"/>
    </row>
    <row r="138" spans="3:16" ht="12.75">
      <c r="C138" s="10"/>
      <c r="D138" s="9"/>
      <c r="E138" s="9"/>
      <c r="F138" s="9"/>
      <c r="G138" s="9"/>
      <c r="H138" s="9"/>
      <c r="I138" s="9"/>
      <c r="J138" s="9"/>
      <c r="K138" s="9"/>
      <c r="M138" s="11"/>
      <c r="N138" s="11"/>
      <c r="O138" s="11"/>
      <c r="P138" s="11"/>
    </row>
    <row r="139" spans="3:16" ht="12.75">
      <c r="C139" s="20"/>
      <c r="D139" s="21" t="s">
        <v>126</v>
      </c>
      <c r="E139" s="21"/>
      <c r="F139" s="21" t="s">
        <v>127</v>
      </c>
      <c r="G139" s="21"/>
      <c r="H139" s="21" t="s">
        <v>128</v>
      </c>
      <c r="I139" s="21"/>
      <c r="J139" s="21" t="s">
        <v>66</v>
      </c>
      <c r="K139" s="21"/>
      <c r="M139" s="11"/>
      <c r="N139" s="11"/>
      <c r="O139" s="11"/>
      <c r="P139" s="11"/>
    </row>
    <row r="140" spans="3:16" ht="12.75">
      <c r="C140" s="22">
        <v>4</v>
      </c>
      <c r="D140" s="21"/>
      <c r="E140" s="21"/>
      <c r="F140" s="21"/>
      <c r="G140" s="21"/>
      <c r="H140" s="21"/>
      <c r="I140" s="21"/>
      <c r="J140" s="21"/>
      <c r="K140" s="21"/>
      <c r="M140" s="11">
        <f>IF($C$140=4,1,"")</f>
        <v>1</v>
      </c>
      <c r="N140" s="11">
        <f>IF($C$140=2,1,"")</f>
      </c>
      <c r="O140" s="11">
        <f>IF($C$140=1,1,"")</f>
      </c>
      <c r="P140" s="11">
        <f>IF($C$140=3,1,"")</f>
      </c>
    </row>
    <row r="141" spans="3:16" ht="12.75">
      <c r="C141" s="20"/>
      <c r="D141" s="21"/>
      <c r="E141" s="21"/>
      <c r="F141" s="21"/>
      <c r="G141" s="21"/>
      <c r="H141" s="21"/>
      <c r="I141" s="21"/>
      <c r="J141" s="21"/>
      <c r="K141" s="21"/>
      <c r="M141" s="11"/>
      <c r="N141" s="11"/>
      <c r="O141" s="11"/>
      <c r="P141" s="11"/>
    </row>
    <row r="142" spans="3:16" ht="12.75">
      <c r="C142" s="10"/>
      <c r="D142" s="9"/>
      <c r="E142" s="9"/>
      <c r="F142" s="9"/>
      <c r="G142" s="9"/>
      <c r="H142" s="9"/>
      <c r="I142" s="9"/>
      <c r="J142" s="9"/>
      <c r="K142" s="9"/>
      <c r="M142" s="11"/>
      <c r="N142" s="11"/>
      <c r="O142" s="11"/>
      <c r="P142" s="11"/>
    </row>
    <row r="143" spans="3:16" ht="12.75">
      <c r="C143" s="20"/>
      <c r="D143" s="21" t="s">
        <v>129</v>
      </c>
      <c r="E143" s="21"/>
      <c r="F143" s="21" t="s">
        <v>130</v>
      </c>
      <c r="G143" s="21"/>
      <c r="H143" s="21" t="s">
        <v>131</v>
      </c>
      <c r="I143" s="21"/>
      <c r="J143" s="21" t="s">
        <v>132</v>
      </c>
      <c r="K143" s="21"/>
      <c r="M143" s="11"/>
      <c r="N143" s="11"/>
      <c r="O143" s="11"/>
      <c r="P143" s="11"/>
    </row>
    <row r="144" spans="3:16" ht="12.75">
      <c r="C144" s="22">
        <v>1</v>
      </c>
      <c r="D144" s="21"/>
      <c r="E144" s="21"/>
      <c r="F144" s="21"/>
      <c r="G144" s="21"/>
      <c r="H144" s="21"/>
      <c r="I144" s="21"/>
      <c r="J144" s="21"/>
      <c r="K144" s="21"/>
      <c r="M144" s="11">
        <f>IF($C$144=2,1,"")</f>
      </c>
      <c r="N144" s="11">
        <f>IF($C$144=3,1,"")</f>
      </c>
      <c r="O144" s="11">
        <f>IF($C$144=4,1,"")</f>
      </c>
      <c r="P144" s="11">
        <f>IF($C$144=1,1,"")</f>
        <v>1</v>
      </c>
    </row>
    <row r="145" spans="3:16" ht="12.75">
      <c r="C145" s="20"/>
      <c r="D145" s="21"/>
      <c r="E145" s="21"/>
      <c r="F145" s="21"/>
      <c r="G145" s="21"/>
      <c r="H145" s="21"/>
      <c r="I145" s="21"/>
      <c r="J145" s="21"/>
      <c r="K145" s="21"/>
      <c r="M145" s="11"/>
      <c r="N145" s="11"/>
      <c r="O145" s="11"/>
      <c r="P145" s="11"/>
    </row>
    <row r="146" spans="3:16" ht="12.75">
      <c r="C146" s="10"/>
      <c r="D146" s="9"/>
      <c r="E146" s="9"/>
      <c r="F146" s="9"/>
      <c r="G146" s="9"/>
      <c r="H146" s="9"/>
      <c r="I146" s="9"/>
      <c r="J146" s="9"/>
      <c r="K146" s="9"/>
      <c r="M146" s="11"/>
      <c r="N146" s="11"/>
      <c r="O146" s="11"/>
      <c r="P146" s="11"/>
    </row>
    <row r="147" spans="3:16" ht="12.75">
      <c r="C147" s="20"/>
      <c r="D147" s="21" t="s">
        <v>134</v>
      </c>
      <c r="E147" s="21"/>
      <c r="F147" s="21" t="s">
        <v>135</v>
      </c>
      <c r="G147" s="21"/>
      <c r="H147" s="21" t="s">
        <v>136</v>
      </c>
      <c r="I147" s="21"/>
      <c r="J147" s="21" t="s">
        <v>137</v>
      </c>
      <c r="K147" s="21"/>
      <c r="M147" s="11"/>
      <c r="N147" s="11"/>
      <c r="O147" s="11"/>
      <c r="P147" s="11"/>
    </row>
    <row r="148" spans="3:16" ht="12.75">
      <c r="C148" s="22">
        <v>2</v>
      </c>
      <c r="D148" s="21"/>
      <c r="E148" s="21"/>
      <c r="F148" s="21"/>
      <c r="G148" s="21"/>
      <c r="H148" s="21"/>
      <c r="I148" s="21"/>
      <c r="J148" s="21"/>
      <c r="K148" s="21"/>
      <c r="M148" s="11">
        <f>IF($C$148=1,1,"")</f>
      </c>
      <c r="N148" s="11">
        <f>IF($C$148=3,1,"")</f>
      </c>
      <c r="O148" s="11">
        <f>IF($C$148=2,1,"")</f>
        <v>1</v>
      </c>
      <c r="P148" s="11">
        <f>IF($C$148=4,1,"")</f>
      </c>
    </row>
    <row r="149" spans="3:16" ht="12.75">
      <c r="C149" s="20"/>
      <c r="D149" s="21"/>
      <c r="E149" s="21"/>
      <c r="F149" s="21"/>
      <c r="G149" s="21"/>
      <c r="H149" s="21"/>
      <c r="I149" s="21"/>
      <c r="J149" s="21"/>
      <c r="K149" s="21"/>
      <c r="M149" s="11"/>
      <c r="N149" s="11"/>
      <c r="O149" s="11"/>
      <c r="P149" s="11"/>
    </row>
    <row r="150" spans="3:16" ht="12.75">
      <c r="C150" s="10"/>
      <c r="D150" s="9"/>
      <c r="E150" s="9"/>
      <c r="F150" s="9"/>
      <c r="G150" s="9"/>
      <c r="H150" s="9"/>
      <c r="I150" s="9"/>
      <c r="J150" s="9"/>
      <c r="K150" s="9"/>
      <c r="M150" s="11"/>
      <c r="N150" s="11"/>
      <c r="O150" s="11"/>
      <c r="P150" s="11"/>
    </row>
    <row r="151" spans="3:16" ht="12.75">
      <c r="C151" s="20"/>
      <c r="D151" s="21" t="s">
        <v>133</v>
      </c>
      <c r="E151" s="21"/>
      <c r="F151" s="21" t="s">
        <v>138</v>
      </c>
      <c r="G151" s="21"/>
      <c r="H151" s="21" t="s">
        <v>139</v>
      </c>
      <c r="I151" s="21"/>
      <c r="J151" s="21" t="s">
        <v>140</v>
      </c>
      <c r="K151" s="21"/>
      <c r="M151" s="11"/>
      <c r="N151" s="11"/>
      <c r="O151" s="11"/>
      <c r="P151" s="11"/>
    </row>
    <row r="152" spans="3:16" ht="12.75">
      <c r="C152" s="22">
        <v>2</v>
      </c>
      <c r="D152" s="21"/>
      <c r="E152" s="21"/>
      <c r="F152" s="21"/>
      <c r="G152" s="21"/>
      <c r="H152" s="21"/>
      <c r="I152" s="21"/>
      <c r="J152" s="21"/>
      <c r="K152" s="21"/>
      <c r="M152" s="11">
        <f>IF($C$152=1,1,"")</f>
      </c>
      <c r="N152" s="11">
        <f>IF($C$152=2,1,"")</f>
        <v>1</v>
      </c>
      <c r="O152" s="11">
        <f>IF($C$152=3,1,"")</f>
      </c>
      <c r="P152" s="11">
        <f>IF($C$152=4,1,"")</f>
      </c>
    </row>
    <row r="153" spans="3:16" ht="12.75">
      <c r="C153" s="20"/>
      <c r="D153" s="21"/>
      <c r="E153" s="21"/>
      <c r="F153" s="21"/>
      <c r="G153" s="21"/>
      <c r="H153" s="21"/>
      <c r="I153" s="21"/>
      <c r="J153" s="21"/>
      <c r="K153" s="21"/>
      <c r="M153" s="11"/>
      <c r="N153" s="11"/>
      <c r="O153" s="11"/>
      <c r="P153" s="11"/>
    </row>
    <row r="154" spans="3:16" ht="12.75">
      <c r="C154" s="10"/>
      <c r="D154" s="9"/>
      <c r="E154" s="9"/>
      <c r="F154" s="9"/>
      <c r="G154" s="9"/>
      <c r="H154" s="9"/>
      <c r="I154" s="9"/>
      <c r="J154" s="9"/>
      <c r="K154" s="9"/>
      <c r="M154" s="11"/>
      <c r="N154" s="11"/>
      <c r="O154" s="11"/>
      <c r="P154" s="11"/>
    </row>
    <row r="155" spans="3:16" ht="12.75">
      <c r="C155" s="20"/>
      <c r="D155" s="21" t="s">
        <v>141</v>
      </c>
      <c r="E155" s="21"/>
      <c r="F155" s="21" t="s">
        <v>142</v>
      </c>
      <c r="G155" s="21"/>
      <c r="H155" s="21" t="s">
        <v>143</v>
      </c>
      <c r="I155" s="21"/>
      <c r="J155" s="21" t="s">
        <v>144</v>
      </c>
      <c r="K155" s="21"/>
      <c r="M155" s="11"/>
      <c r="N155" s="11"/>
      <c r="O155" s="11"/>
      <c r="P155" s="11"/>
    </row>
    <row r="156" spans="3:16" ht="12.75">
      <c r="C156" s="22">
        <v>2</v>
      </c>
      <c r="D156" s="21"/>
      <c r="E156" s="21"/>
      <c r="F156" s="21"/>
      <c r="G156" s="21"/>
      <c r="H156" s="21"/>
      <c r="I156" s="21"/>
      <c r="J156" s="21"/>
      <c r="K156" s="21"/>
      <c r="M156" s="11">
        <f>IF($C$156=3,1,"")</f>
      </c>
      <c r="N156" s="11">
        <f>IF($C$156=2,1,"")</f>
        <v>1</v>
      </c>
      <c r="O156" s="11">
        <f>IF($C$156=4,1,"")</f>
      </c>
      <c r="P156" s="11">
        <f>IF($C$156=1,1,"")</f>
      </c>
    </row>
    <row r="157" spans="3:16" ht="12.75">
      <c r="C157" s="20"/>
      <c r="D157" s="21"/>
      <c r="E157" s="21"/>
      <c r="F157" s="21"/>
      <c r="G157" s="21"/>
      <c r="H157" s="21"/>
      <c r="I157" s="21"/>
      <c r="J157" s="21"/>
      <c r="K157" s="21"/>
      <c r="M157" s="11"/>
      <c r="N157" s="11"/>
      <c r="O157" s="11"/>
      <c r="P157" s="11"/>
    </row>
    <row r="158" spans="3:16" ht="12.75">
      <c r="C158" s="10"/>
      <c r="D158" s="9"/>
      <c r="E158" s="9"/>
      <c r="F158" s="9"/>
      <c r="G158" s="9"/>
      <c r="H158" s="9"/>
      <c r="I158" s="9"/>
      <c r="J158" s="9"/>
      <c r="K158" s="9"/>
      <c r="M158" s="11"/>
      <c r="N158" s="11"/>
      <c r="O158" s="11"/>
      <c r="P158" s="11"/>
    </row>
    <row r="159" spans="3:16" ht="12.75">
      <c r="C159" s="20"/>
      <c r="D159" s="21" t="s">
        <v>145</v>
      </c>
      <c r="E159" s="21"/>
      <c r="F159" s="21" t="s">
        <v>146</v>
      </c>
      <c r="G159" s="21"/>
      <c r="H159" s="21" t="s">
        <v>147</v>
      </c>
      <c r="I159" s="21"/>
      <c r="J159" s="21" t="s">
        <v>148</v>
      </c>
      <c r="K159" s="21"/>
      <c r="M159" s="11"/>
      <c r="N159" s="11"/>
      <c r="O159" s="11"/>
      <c r="P159" s="11"/>
    </row>
    <row r="160" spans="3:16" ht="12.75">
      <c r="C160" s="22">
        <v>2</v>
      </c>
      <c r="D160" s="21"/>
      <c r="E160" s="21"/>
      <c r="F160" s="21"/>
      <c r="G160" s="21"/>
      <c r="H160" s="21"/>
      <c r="I160" s="21"/>
      <c r="J160" s="21"/>
      <c r="K160" s="21"/>
      <c r="M160" s="11">
        <f>IF($C$160=4,1,"")</f>
      </c>
      <c r="N160" s="11">
        <f>IF($C$160=2,1,"")</f>
        <v>1</v>
      </c>
      <c r="O160" s="11">
        <f>IF($C$160=1,1,"")</f>
      </c>
      <c r="P160" s="11">
        <f>IF($C$160=3,1,"")</f>
      </c>
    </row>
    <row r="161" spans="3:16" ht="12.75">
      <c r="C161" s="20"/>
      <c r="D161" s="21"/>
      <c r="E161" s="21"/>
      <c r="F161" s="21"/>
      <c r="G161" s="21"/>
      <c r="H161" s="21"/>
      <c r="I161" s="21"/>
      <c r="J161" s="21"/>
      <c r="K161" s="21"/>
      <c r="M161" s="11"/>
      <c r="N161" s="11"/>
      <c r="O161" s="11"/>
      <c r="P161" s="11"/>
    </row>
    <row r="162" spans="3:16" ht="12.75">
      <c r="C162" s="10"/>
      <c r="D162" s="9"/>
      <c r="E162" s="9"/>
      <c r="F162" s="9"/>
      <c r="G162" s="9"/>
      <c r="H162" s="9"/>
      <c r="I162" s="9"/>
      <c r="J162" s="9"/>
      <c r="K162" s="9"/>
      <c r="M162" s="11"/>
      <c r="N162" s="11"/>
      <c r="O162" s="11"/>
      <c r="P162" s="11"/>
    </row>
    <row r="163" spans="3:16" ht="12.75">
      <c r="C163" s="20"/>
      <c r="D163" s="21" t="s">
        <v>149</v>
      </c>
      <c r="E163" s="21"/>
      <c r="F163" s="21" t="s">
        <v>129</v>
      </c>
      <c r="G163" s="21"/>
      <c r="H163" s="21" t="s">
        <v>150</v>
      </c>
      <c r="I163" s="21"/>
      <c r="J163" s="21" t="s">
        <v>151</v>
      </c>
      <c r="K163" s="21"/>
      <c r="M163" s="11"/>
      <c r="N163" s="11"/>
      <c r="O163" s="11"/>
      <c r="P163" s="11"/>
    </row>
    <row r="164" spans="3:16" ht="12.75">
      <c r="C164" s="22">
        <v>2</v>
      </c>
      <c r="D164" s="21"/>
      <c r="E164" s="21"/>
      <c r="F164" s="21"/>
      <c r="G164" s="21"/>
      <c r="H164" s="21"/>
      <c r="I164" s="21"/>
      <c r="J164" s="21"/>
      <c r="K164" s="21"/>
      <c r="M164" s="11">
        <f>IF($C$164=4,1,"")</f>
      </c>
      <c r="N164" s="11">
        <f>IF($C$164=3,1,"")</f>
      </c>
      <c r="O164" s="11">
        <f>IF($C$164=2,1,"")</f>
        <v>1</v>
      </c>
      <c r="P164" s="11">
        <f>IF($C$164=1,1,"")</f>
      </c>
    </row>
    <row r="165" spans="3:16" ht="12.75">
      <c r="C165" s="20"/>
      <c r="D165" s="21"/>
      <c r="E165" s="21"/>
      <c r="F165" s="21"/>
      <c r="G165" s="21"/>
      <c r="H165" s="21"/>
      <c r="I165" s="21"/>
      <c r="J165" s="21"/>
      <c r="K165" s="21"/>
      <c r="M165" s="11"/>
      <c r="N165" s="11"/>
      <c r="O165" s="11"/>
      <c r="P165" s="11"/>
    </row>
    <row r="166" spans="3:16" ht="12.75">
      <c r="C166" s="10"/>
      <c r="D166" s="9"/>
      <c r="E166" s="9"/>
      <c r="F166" s="9"/>
      <c r="G166" s="9"/>
      <c r="H166" s="9"/>
      <c r="I166" s="9"/>
      <c r="J166" s="9"/>
      <c r="K166" s="9"/>
      <c r="M166" s="11"/>
      <c r="N166" s="11"/>
      <c r="O166" s="11"/>
      <c r="P166" s="11"/>
    </row>
    <row r="167" spans="3:16" ht="12.75">
      <c r="C167" s="20"/>
      <c r="D167" s="21" t="s">
        <v>152</v>
      </c>
      <c r="E167" s="21"/>
      <c r="F167" s="21" t="s">
        <v>153</v>
      </c>
      <c r="G167" s="21"/>
      <c r="H167" s="21" t="s">
        <v>154</v>
      </c>
      <c r="I167" s="21"/>
      <c r="J167" s="21" t="s">
        <v>155</v>
      </c>
      <c r="K167" s="21"/>
      <c r="M167" s="11"/>
      <c r="N167" s="11"/>
      <c r="O167" s="11"/>
      <c r="P167" s="11"/>
    </row>
    <row r="168" spans="3:16" ht="12.75">
      <c r="C168" s="22">
        <v>4</v>
      </c>
      <c r="D168" s="21"/>
      <c r="E168" s="21"/>
      <c r="F168" s="21"/>
      <c r="G168" s="21"/>
      <c r="H168" s="21"/>
      <c r="I168" s="21"/>
      <c r="J168" s="21"/>
      <c r="K168" s="21"/>
      <c r="M168" s="11">
        <f>IF($C$168=2,1,"")</f>
      </c>
      <c r="N168" s="11">
        <f>IF($C$168=4,1,"")</f>
        <v>1</v>
      </c>
      <c r="O168" s="11">
        <f>IF($C$168=1,1,"")</f>
      </c>
      <c r="P168" s="11">
        <f>IF($C$168=3,1,"")</f>
      </c>
    </row>
    <row r="169" spans="3:16" ht="12.75">
      <c r="C169" s="20"/>
      <c r="D169" s="21"/>
      <c r="E169" s="21"/>
      <c r="F169" s="21"/>
      <c r="G169" s="21"/>
      <c r="H169" s="21"/>
      <c r="I169" s="21"/>
      <c r="J169" s="21"/>
      <c r="K169" s="21"/>
      <c r="M169" s="11"/>
      <c r="N169" s="11"/>
      <c r="O169" s="11"/>
      <c r="P169" s="11"/>
    </row>
    <row r="170" spans="3:16" ht="12.75">
      <c r="C170" s="10"/>
      <c r="D170" s="9"/>
      <c r="E170" s="9"/>
      <c r="F170" s="9"/>
      <c r="G170" s="9"/>
      <c r="H170" s="9"/>
      <c r="I170" s="9"/>
      <c r="J170" s="9"/>
      <c r="K170" s="9"/>
      <c r="M170" s="11"/>
      <c r="N170" s="11"/>
      <c r="O170" s="11"/>
      <c r="P170" s="11"/>
    </row>
    <row r="171" spans="3:16" ht="12.75">
      <c r="C171" s="20"/>
      <c r="D171" s="21" t="s">
        <v>156</v>
      </c>
      <c r="E171" s="21"/>
      <c r="F171" s="21" t="s">
        <v>157</v>
      </c>
      <c r="G171" s="21"/>
      <c r="H171" s="21" t="s">
        <v>158</v>
      </c>
      <c r="I171" s="21"/>
      <c r="J171" s="21" t="s">
        <v>159</v>
      </c>
      <c r="K171" s="21"/>
      <c r="M171" s="11"/>
      <c r="N171" s="11"/>
      <c r="O171" s="11"/>
      <c r="P171" s="11"/>
    </row>
    <row r="172" spans="3:16" ht="12.75">
      <c r="C172" s="22">
        <v>2</v>
      </c>
      <c r="D172" s="21"/>
      <c r="E172" s="21"/>
      <c r="F172" s="21"/>
      <c r="G172" s="21"/>
      <c r="H172" s="21"/>
      <c r="I172" s="21"/>
      <c r="J172" s="21"/>
      <c r="K172" s="21"/>
      <c r="M172" s="11">
        <f>IF($C$172=4,1,"")</f>
      </c>
      <c r="N172" s="11">
        <f>IF($C$172=3,1,"")</f>
      </c>
      <c r="O172" s="11">
        <f>IF($C$172=2,1,"")</f>
        <v>1</v>
      </c>
      <c r="P172" s="11">
        <f>IF($C$172=1,1,"")</f>
      </c>
    </row>
    <row r="173" spans="3:16" ht="12.75">
      <c r="C173" s="20"/>
      <c r="D173" s="21"/>
      <c r="E173" s="21"/>
      <c r="F173" s="21"/>
      <c r="G173" s="21"/>
      <c r="H173" s="21"/>
      <c r="I173" s="21"/>
      <c r="J173" s="21"/>
      <c r="K173" s="21"/>
      <c r="M173" s="11"/>
      <c r="N173" s="11"/>
      <c r="O173" s="11"/>
      <c r="P173" s="11"/>
    </row>
    <row r="174" spans="13:16" ht="12.75">
      <c r="M174" s="11">
        <f>SUM(M14:M173)</f>
        <v>7</v>
      </c>
      <c r="N174" s="11">
        <f>SUM(N14:N173)</f>
        <v>17</v>
      </c>
      <c r="O174" s="11">
        <f>SUM(O14:O173)</f>
        <v>13</v>
      </c>
      <c r="P174" s="11">
        <f>SUM(P14:P173)</f>
        <v>3</v>
      </c>
    </row>
    <row r="175" spans="13:16" ht="12.75">
      <c r="M175" s="11"/>
      <c r="N175" s="11"/>
      <c r="O175" s="11"/>
      <c r="P175" s="11"/>
    </row>
    <row r="193" spans="5:8" s="23" customFormat="1" ht="12.75">
      <c r="E193" s="24" t="s">
        <v>165</v>
      </c>
      <c r="F193" s="24" t="s">
        <v>166</v>
      </c>
      <c r="G193" s="24" t="s">
        <v>167</v>
      </c>
      <c r="H193" s="24" t="s">
        <v>168</v>
      </c>
    </row>
    <row r="194" spans="5:8" s="23" customFormat="1" ht="12.75">
      <c r="E194" s="24">
        <f>M174</f>
        <v>7</v>
      </c>
      <c r="F194" s="24">
        <f>N174</f>
        <v>17</v>
      </c>
      <c r="G194" s="24">
        <f>O174</f>
        <v>13</v>
      </c>
      <c r="H194" s="24">
        <f>P174</f>
        <v>3</v>
      </c>
    </row>
    <row r="197" spans="3:22" s="13" customFormat="1" ht="15.75">
      <c r="C197" s="34" t="s">
        <v>165</v>
      </c>
      <c r="D197" s="35"/>
      <c r="E197" s="35"/>
      <c r="F197" s="36"/>
      <c r="G197" s="35" t="s">
        <v>167</v>
      </c>
      <c r="H197" s="35"/>
      <c r="I197" s="35"/>
      <c r="J197" s="35"/>
      <c r="K197" s="34" t="s">
        <v>166</v>
      </c>
      <c r="L197" s="35"/>
      <c r="M197" s="35"/>
      <c r="N197" s="35"/>
      <c r="O197" s="35"/>
      <c r="P197" s="35"/>
      <c r="Q197" s="35"/>
      <c r="R197" s="36"/>
      <c r="S197" s="34" t="s">
        <v>173</v>
      </c>
      <c r="T197" s="35"/>
      <c r="U197" s="35"/>
      <c r="V197" s="36"/>
    </row>
    <row r="198" spans="3:22" s="13" customFormat="1" ht="12.75">
      <c r="C198" s="32"/>
      <c r="D198" s="17"/>
      <c r="E198" s="17"/>
      <c r="F198" s="33"/>
      <c r="K198" s="32"/>
      <c r="L198" s="17"/>
      <c r="M198" s="17"/>
      <c r="N198" s="17"/>
      <c r="O198" s="17"/>
      <c r="P198" s="17"/>
      <c r="Q198" s="17"/>
      <c r="R198" s="33"/>
      <c r="S198" s="32"/>
      <c r="T198" s="17"/>
      <c r="U198" s="17"/>
      <c r="V198" s="33"/>
    </row>
    <row r="199" spans="1:22" s="13" customFormat="1" ht="12.75">
      <c r="A199" s="14"/>
      <c r="B199" s="14"/>
      <c r="C199" s="25" t="s">
        <v>179</v>
      </c>
      <c r="D199" s="14"/>
      <c r="E199" s="14"/>
      <c r="F199" s="26"/>
      <c r="G199" s="15" t="s">
        <v>178</v>
      </c>
      <c r="H199" s="14"/>
      <c r="I199" s="14"/>
      <c r="J199" s="14"/>
      <c r="K199" s="25" t="s">
        <v>177</v>
      </c>
      <c r="L199" s="14"/>
      <c r="M199" s="14"/>
      <c r="N199" s="14"/>
      <c r="O199" s="14"/>
      <c r="P199" s="14"/>
      <c r="Q199" s="14"/>
      <c r="R199" s="26"/>
      <c r="S199" s="25" t="s">
        <v>176</v>
      </c>
      <c r="T199" s="14"/>
      <c r="U199" s="14"/>
      <c r="V199" s="26"/>
    </row>
    <row r="200" spans="3:22" s="13" customFormat="1" ht="12.75">
      <c r="C200" s="27"/>
      <c r="F200" s="28"/>
      <c r="K200" s="27"/>
      <c r="R200" s="28"/>
      <c r="S200" s="27"/>
      <c r="V200" s="28"/>
    </row>
    <row r="201" spans="1:22" s="13" customFormat="1" ht="12.75">
      <c r="A201" s="14" t="s">
        <v>170</v>
      </c>
      <c r="B201" s="14"/>
      <c r="C201" s="29" t="s">
        <v>171</v>
      </c>
      <c r="D201" s="14"/>
      <c r="E201" s="14"/>
      <c r="F201" s="26"/>
      <c r="G201" s="14" t="s">
        <v>172</v>
      </c>
      <c r="H201" s="14"/>
      <c r="I201" s="14"/>
      <c r="J201" s="14"/>
      <c r="K201" s="29" t="s">
        <v>174</v>
      </c>
      <c r="L201" s="14"/>
      <c r="M201" s="14"/>
      <c r="N201" s="14"/>
      <c r="O201" s="14"/>
      <c r="P201" s="14"/>
      <c r="Q201" s="14"/>
      <c r="R201" s="26"/>
      <c r="S201" s="29" t="s">
        <v>175</v>
      </c>
      <c r="T201" s="14"/>
      <c r="U201" s="14"/>
      <c r="V201" s="26"/>
    </row>
    <row r="202" spans="3:22" s="13" customFormat="1" ht="12.75">
      <c r="C202" s="27"/>
      <c r="F202" s="28"/>
      <c r="K202" s="27"/>
      <c r="R202" s="28"/>
      <c r="S202" s="27"/>
      <c r="V202" s="28"/>
    </row>
    <row r="203" spans="1:22" s="13" customFormat="1" ht="12.75">
      <c r="A203" s="16" t="s">
        <v>328</v>
      </c>
      <c r="B203" s="16"/>
      <c r="C203" s="30" t="s">
        <v>180</v>
      </c>
      <c r="D203" s="16"/>
      <c r="E203" s="16"/>
      <c r="F203" s="31"/>
      <c r="G203" s="16" t="s">
        <v>181</v>
      </c>
      <c r="H203" s="16"/>
      <c r="I203" s="16"/>
      <c r="J203" s="16"/>
      <c r="K203" s="30" t="s">
        <v>183</v>
      </c>
      <c r="L203" s="16"/>
      <c r="M203" s="16"/>
      <c r="N203" s="16"/>
      <c r="O203" s="16"/>
      <c r="P203" s="16"/>
      <c r="Q203" s="16"/>
      <c r="R203" s="31"/>
      <c r="S203" s="30" t="s">
        <v>186</v>
      </c>
      <c r="T203" s="16"/>
      <c r="U203" s="16"/>
      <c r="V203" s="31"/>
    </row>
    <row r="204" spans="1:22" s="13" customFormat="1" ht="12.75">
      <c r="A204" s="17"/>
      <c r="B204" s="17"/>
      <c r="C204" s="32"/>
      <c r="D204" s="17"/>
      <c r="E204" s="17"/>
      <c r="F204" s="33"/>
      <c r="G204" s="17" t="s">
        <v>182</v>
      </c>
      <c r="H204" s="17"/>
      <c r="I204" s="17"/>
      <c r="J204" s="17"/>
      <c r="K204" s="32" t="s">
        <v>184</v>
      </c>
      <c r="L204" s="17"/>
      <c r="M204" s="17"/>
      <c r="N204" s="17"/>
      <c r="O204" s="17"/>
      <c r="P204" s="17"/>
      <c r="Q204" s="17"/>
      <c r="R204" s="33"/>
      <c r="S204" s="32" t="s">
        <v>185</v>
      </c>
      <c r="T204" s="17"/>
      <c r="U204" s="17"/>
      <c r="V204" s="33"/>
    </row>
    <row r="205" spans="1:22" s="13" customFormat="1" ht="12.75">
      <c r="A205" s="13" t="s">
        <v>187</v>
      </c>
      <c r="C205" s="27" t="s">
        <v>188</v>
      </c>
      <c r="F205" s="28"/>
      <c r="G205" s="13" t="s">
        <v>193</v>
      </c>
      <c r="K205" s="27" t="s">
        <v>196</v>
      </c>
      <c r="R205" s="28"/>
      <c r="S205" s="27" t="s">
        <v>199</v>
      </c>
      <c r="V205" s="28"/>
    </row>
    <row r="206" spans="3:22" s="13" customFormat="1" ht="12.75">
      <c r="C206" s="27" t="s">
        <v>189</v>
      </c>
      <c r="F206" s="28"/>
      <c r="G206" s="13" t="s">
        <v>194</v>
      </c>
      <c r="K206" s="27" t="s">
        <v>198</v>
      </c>
      <c r="R206" s="28"/>
      <c r="S206" s="27" t="s">
        <v>200</v>
      </c>
      <c r="V206" s="28"/>
    </row>
    <row r="207" spans="3:22" s="13" customFormat="1" ht="12.75">
      <c r="C207" s="27" t="s">
        <v>190</v>
      </c>
      <c r="F207" s="28"/>
      <c r="G207" s="13" t="s">
        <v>195</v>
      </c>
      <c r="K207" s="27" t="s">
        <v>197</v>
      </c>
      <c r="R207" s="28"/>
      <c r="S207" s="27" t="s">
        <v>201</v>
      </c>
      <c r="V207" s="28"/>
    </row>
    <row r="208" spans="3:22" s="13" customFormat="1" ht="12.75">
      <c r="C208" s="27" t="s">
        <v>191</v>
      </c>
      <c r="F208" s="28"/>
      <c r="K208" s="27"/>
      <c r="R208" s="28"/>
      <c r="S208" s="27"/>
      <c r="V208" s="28"/>
    </row>
    <row r="209" spans="1:22" s="13" customFormat="1" ht="12.75">
      <c r="A209" s="17"/>
      <c r="B209" s="17"/>
      <c r="C209" s="32" t="s">
        <v>192</v>
      </c>
      <c r="D209" s="17"/>
      <c r="E209" s="17"/>
      <c r="F209" s="33"/>
      <c r="G209" s="17"/>
      <c r="H209" s="17"/>
      <c r="I209" s="17"/>
      <c r="J209" s="17"/>
      <c r="K209" s="32"/>
      <c r="L209" s="17"/>
      <c r="M209" s="17"/>
      <c r="N209" s="17"/>
      <c r="O209" s="17"/>
      <c r="P209" s="17"/>
      <c r="Q209" s="17"/>
      <c r="R209" s="33"/>
      <c r="S209" s="32"/>
      <c r="T209" s="17"/>
      <c r="U209" s="17"/>
      <c r="V209" s="33"/>
    </row>
    <row r="210" spans="1:22" s="13" customFormat="1" ht="12.75">
      <c r="A210" s="13" t="s">
        <v>202</v>
      </c>
      <c r="C210" s="27" t="s">
        <v>213</v>
      </c>
      <c r="F210" s="28"/>
      <c r="G210" s="13" t="s">
        <v>209</v>
      </c>
      <c r="K210" s="27" t="s">
        <v>204</v>
      </c>
      <c r="R210" s="28"/>
      <c r="S210" s="27" t="s">
        <v>203</v>
      </c>
      <c r="V210" s="28"/>
    </row>
    <row r="211" spans="3:22" s="13" customFormat="1" ht="12.75">
      <c r="C211" s="27" t="s">
        <v>214</v>
      </c>
      <c r="F211" s="28"/>
      <c r="G211" s="13" t="s">
        <v>210</v>
      </c>
      <c r="K211" s="27" t="s">
        <v>205</v>
      </c>
      <c r="R211" s="28"/>
      <c r="S211" s="27" t="s">
        <v>207</v>
      </c>
      <c r="V211" s="28"/>
    </row>
    <row r="212" spans="3:22" s="13" customFormat="1" ht="12.75">
      <c r="C212" s="27" t="s">
        <v>215</v>
      </c>
      <c r="F212" s="28"/>
      <c r="G212" s="13" t="s">
        <v>212</v>
      </c>
      <c r="K212" s="27" t="s">
        <v>208</v>
      </c>
      <c r="R212" s="28"/>
      <c r="S212" s="27" t="s">
        <v>206</v>
      </c>
      <c r="V212" s="28"/>
    </row>
    <row r="213" spans="1:22" s="13" customFormat="1" ht="12.75">
      <c r="A213" s="17"/>
      <c r="B213" s="17"/>
      <c r="C213" s="32" t="s">
        <v>216</v>
      </c>
      <c r="D213" s="17"/>
      <c r="E213" s="17"/>
      <c r="F213" s="33"/>
      <c r="G213" s="17" t="s">
        <v>211</v>
      </c>
      <c r="H213" s="17"/>
      <c r="I213" s="17"/>
      <c r="J213" s="17"/>
      <c r="K213" s="32"/>
      <c r="L213" s="17"/>
      <c r="M213" s="17"/>
      <c r="N213" s="17"/>
      <c r="O213" s="17"/>
      <c r="P213" s="17"/>
      <c r="Q213" s="17"/>
      <c r="R213" s="33"/>
      <c r="S213" s="32"/>
      <c r="T213" s="17"/>
      <c r="U213" s="17"/>
      <c r="V213" s="33"/>
    </row>
    <row r="214" spans="1:22" s="13" customFormat="1" ht="12.75">
      <c r="A214" s="13" t="s">
        <v>218</v>
      </c>
      <c r="C214" s="27" t="s">
        <v>219</v>
      </c>
      <c r="F214" s="28"/>
      <c r="G214" s="13" t="s">
        <v>221</v>
      </c>
      <c r="K214" s="27" t="s">
        <v>223</v>
      </c>
      <c r="R214" s="28"/>
      <c r="S214" s="27" t="s">
        <v>227</v>
      </c>
      <c r="V214" s="28"/>
    </row>
    <row r="215" spans="1:22" s="13" customFormat="1" ht="12.75">
      <c r="A215" s="13" t="s">
        <v>217</v>
      </c>
      <c r="C215" s="27" t="s">
        <v>220</v>
      </c>
      <c r="F215" s="28"/>
      <c r="G215" s="13" t="s">
        <v>222</v>
      </c>
      <c r="K215" s="27" t="s">
        <v>224</v>
      </c>
      <c r="R215" s="28"/>
      <c r="S215" s="27" t="s">
        <v>226</v>
      </c>
      <c r="V215" s="28"/>
    </row>
    <row r="216" spans="3:22" s="13" customFormat="1" ht="12.75">
      <c r="C216" s="27"/>
      <c r="F216" s="28"/>
      <c r="K216" s="27"/>
      <c r="R216" s="28"/>
      <c r="S216" s="27" t="s">
        <v>225</v>
      </c>
      <c r="V216" s="28"/>
    </row>
    <row r="217" spans="1:22" s="13" customFormat="1" ht="12.75">
      <c r="A217" s="17"/>
      <c r="B217" s="17"/>
      <c r="C217" s="32"/>
      <c r="D217" s="17"/>
      <c r="E217" s="17"/>
      <c r="F217" s="33"/>
      <c r="G217" s="17"/>
      <c r="H217" s="17"/>
      <c r="I217" s="17"/>
      <c r="J217" s="17"/>
      <c r="K217" s="32"/>
      <c r="L217" s="17"/>
      <c r="M217" s="17"/>
      <c r="N217" s="17"/>
      <c r="O217" s="17"/>
      <c r="P217" s="17"/>
      <c r="Q217" s="17"/>
      <c r="R217" s="33"/>
      <c r="S217" s="32"/>
      <c r="T217" s="17"/>
      <c r="U217" s="17"/>
      <c r="V217" s="33"/>
    </row>
    <row r="218" spans="1:22" s="13" customFormat="1" ht="12.75">
      <c r="A218" s="13" t="s">
        <v>228</v>
      </c>
      <c r="C218" s="27" t="s">
        <v>229</v>
      </c>
      <c r="F218" s="28"/>
      <c r="G218" s="13" t="s">
        <v>232</v>
      </c>
      <c r="K218" s="27" t="s">
        <v>235</v>
      </c>
      <c r="R218" s="28"/>
      <c r="S218" s="27" t="s">
        <v>239</v>
      </c>
      <c r="V218" s="28"/>
    </row>
    <row r="219" spans="3:22" s="13" customFormat="1" ht="12.75">
      <c r="C219" s="27" t="s">
        <v>230</v>
      </c>
      <c r="F219" s="28"/>
      <c r="G219" s="13" t="s">
        <v>233</v>
      </c>
      <c r="K219" s="27" t="s">
        <v>236</v>
      </c>
      <c r="R219" s="28"/>
      <c r="S219" s="27" t="s">
        <v>240</v>
      </c>
      <c r="V219" s="28"/>
    </row>
    <row r="220" spans="3:22" s="13" customFormat="1" ht="12.75">
      <c r="C220" s="27" t="s">
        <v>231</v>
      </c>
      <c r="F220" s="28"/>
      <c r="G220" s="13" t="s">
        <v>234</v>
      </c>
      <c r="K220" s="27" t="s">
        <v>238</v>
      </c>
      <c r="R220" s="28"/>
      <c r="S220" s="27" t="s">
        <v>241</v>
      </c>
      <c r="V220" s="28"/>
    </row>
    <row r="221" spans="1:22" s="13" customFormat="1" ht="12.75">
      <c r="A221" s="17"/>
      <c r="B221" s="17"/>
      <c r="C221" s="32"/>
      <c r="D221" s="17"/>
      <c r="E221" s="17"/>
      <c r="F221" s="33"/>
      <c r="G221" s="17"/>
      <c r="H221" s="17"/>
      <c r="I221" s="17"/>
      <c r="J221" s="17"/>
      <c r="K221" s="32" t="s">
        <v>237</v>
      </c>
      <c r="L221" s="17"/>
      <c r="M221" s="17"/>
      <c r="N221" s="17"/>
      <c r="O221" s="17"/>
      <c r="P221" s="17"/>
      <c r="Q221" s="17"/>
      <c r="R221" s="33"/>
      <c r="S221" s="32"/>
      <c r="T221" s="17"/>
      <c r="U221" s="17"/>
      <c r="V221" s="33"/>
    </row>
    <row r="222" spans="1:22" s="13" customFormat="1" ht="12.75">
      <c r="A222" s="13" t="s">
        <v>255</v>
      </c>
      <c r="C222" s="27" t="s">
        <v>256</v>
      </c>
      <c r="F222" s="28"/>
      <c r="G222" s="13" t="s">
        <v>245</v>
      </c>
      <c r="K222" s="27" t="s">
        <v>247</v>
      </c>
      <c r="R222" s="28"/>
      <c r="S222" s="27" t="s">
        <v>250</v>
      </c>
      <c r="V222" s="28"/>
    </row>
    <row r="223" spans="1:22" s="13" customFormat="1" ht="12.75">
      <c r="A223" s="13" t="s">
        <v>254</v>
      </c>
      <c r="C223" s="27"/>
      <c r="F223" s="28"/>
      <c r="G223" s="13" t="s">
        <v>246</v>
      </c>
      <c r="K223" s="27" t="s">
        <v>248</v>
      </c>
      <c r="R223" s="28"/>
      <c r="S223" s="27" t="s">
        <v>251</v>
      </c>
      <c r="V223" s="28"/>
    </row>
    <row r="224" spans="1:22" s="13" customFormat="1" ht="12.75">
      <c r="A224" s="17"/>
      <c r="B224" s="17"/>
      <c r="C224" s="32"/>
      <c r="D224" s="17"/>
      <c r="E224" s="17"/>
      <c r="F224" s="33"/>
      <c r="G224" s="17"/>
      <c r="H224" s="17"/>
      <c r="I224" s="17"/>
      <c r="J224" s="17"/>
      <c r="K224" s="32" t="s">
        <v>249</v>
      </c>
      <c r="L224" s="17"/>
      <c r="M224" s="17"/>
      <c r="N224" s="17"/>
      <c r="O224" s="17"/>
      <c r="P224" s="17"/>
      <c r="Q224" s="17"/>
      <c r="R224" s="33"/>
      <c r="S224" s="32" t="s">
        <v>252</v>
      </c>
      <c r="T224" s="17"/>
      <c r="U224" s="17"/>
      <c r="V224" s="33"/>
    </row>
    <row r="225" spans="1:22" s="13" customFormat="1" ht="12.75">
      <c r="A225" s="13" t="s">
        <v>253</v>
      </c>
      <c r="C225" s="27" t="s">
        <v>243</v>
      </c>
      <c r="F225" s="28"/>
      <c r="G225" s="13" t="s">
        <v>257</v>
      </c>
      <c r="K225" s="27" t="s">
        <v>260</v>
      </c>
      <c r="R225" s="28"/>
      <c r="S225" s="27" t="s">
        <v>263</v>
      </c>
      <c r="V225" s="28"/>
    </row>
    <row r="226" spans="1:22" s="13" customFormat="1" ht="12.75">
      <c r="A226" s="13" t="s">
        <v>254</v>
      </c>
      <c r="C226" s="27" t="s">
        <v>244</v>
      </c>
      <c r="F226" s="28"/>
      <c r="G226" s="13" t="s">
        <v>258</v>
      </c>
      <c r="K226" s="27" t="s">
        <v>261</v>
      </c>
      <c r="R226" s="28"/>
      <c r="S226" s="27" t="s">
        <v>264</v>
      </c>
      <c r="V226" s="28"/>
    </row>
    <row r="227" spans="1:22" s="13" customFormat="1" ht="12.75">
      <c r="A227" s="17"/>
      <c r="B227" s="17"/>
      <c r="C227" s="32"/>
      <c r="D227" s="17"/>
      <c r="E227" s="17"/>
      <c r="F227" s="33"/>
      <c r="G227" s="17" t="s">
        <v>259</v>
      </c>
      <c r="H227" s="17"/>
      <c r="I227" s="17"/>
      <c r="J227" s="17"/>
      <c r="K227" s="32" t="s">
        <v>262</v>
      </c>
      <c r="L227" s="17"/>
      <c r="M227" s="17"/>
      <c r="N227" s="17"/>
      <c r="O227" s="17"/>
      <c r="P227" s="17"/>
      <c r="Q227" s="17"/>
      <c r="R227" s="33"/>
      <c r="S227" s="32"/>
      <c r="T227" s="17"/>
      <c r="U227" s="17"/>
      <c r="V227" s="33"/>
    </row>
    <row r="228" spans="1:22" s="13" customFormat="1" ht="12.75">
      <c r="A228" s="13" t="s">
        <v>265</v>
      </c>
      <c r="C228" s="27" t="s">
        <v>268</v>
      </c>
      <c r="F228" s="28"/>
      <c r="G228" s="13" t="s">
        <v>269</v>
      </c>
      <c r="K228" s="27" t="s">
        <v>272</v>
      </c>
      <c r="R228" s="28"/>
      <c r="S228" s="27" t="s">
        <v>275</v>
      </c>
      <c r="V228" s="28"/>
    </row>
    <row r="229" spans="1:22" s="13" customFormat="1" ht="12.75">
      <c r="A229" s="13" t="s">
        <v>266</v>
      </c>
      <c r="C229" s="27" t="s">
        <v>267</v>
      </c>
      <c r="F229" s="28"/>
      <c r="G229" s="13" t="s">
        <v>270</v>
      </c>
      <c r="K229" s="27" t="s">
        <v>273</v>
      </c>
      <c r="R229" s="28"/>
      <c r="S229" s="27" t="s">
        <v>276</v>
      </c>
      <c r="V229" s="28"/>
    </row>
    <row r="230" spans="1:22" s="13" customFormat="1" ht="12.75">
      <c r="A230" s="17"/>
      <c r="B230" s="17"/>
      <c r="C230" s="32"/>
      <c r="D230" s="17"/>
      <c r="E230" s="17"/>
      <c r="F230" s="33"/>
      <c r="G230" s="17" t="s">
        <v>271</v>
      </c>
      <c r="H230" s="17"/>
      <c r="I230" s="17"/>
      <c r="J230" s="17"/>
      <c r="K230" s="32" t="s">
        <v>274</v>
      </c>
      <c r="L230" s="17"/>
      <c r="M230" s="17"/>
      <c r="N230" s="17"/>
      <c r="O230" s="17"/>
      <c r="P230" s="17"/>
      <c r="Q230" s="17"/>
      <c r="R230" s="33"/>
      <c r="S230" s="32" t="s">
        <v>277</v>
      </c>
      <c r="T230" s="17"/>
      <c r="U230" s="17"/>
      <c r="V230" s="33"/>
    </row>
    <row r="231" spans="1:22" s="13" customFormat="1" ht="12.75">
      <c r="A231" s="13" t="s">
        <v>278</v>
      </c>
      <c r="C231" s="27" t="s">
        <v>280</v>
      </c>
      <c r="F231" s="28"/>
      <c r="G231" s="13" t="s">
        <v>282</v>
      </c>
      <c r="K231" s="27" t="s">
        <v>334</v>
      </c>
      <c r="R231" s="28"/>
      <c r="S231" s="27" t="s">
        <v>286</v>
      </c>
      <c r="V231" s="28"/>
    </row>
    <row r="232" spans="3:22" s="13" customFormat="1" ht="12.75">
      <c r="C232" s="27" t="s">
        <v>281</v>
      </c>
      <c r="F232" s="28"/>
      <c r="G232" s="13" t="s">
        <v>283</v>
      </c>
      <c r="K232" s="27" t="s">
        <v>284</v>
      </c>
      <c r="R232" s="28"/>
      <c r="S232" s="27" t="s">
        <v>287</v>
      </c>
      <c r="V232" s="28"/>
    </row>
    <row r="233" spans="3:22" s="13" customFormat="1" ht="12.75">
      <c r="C233" s="27"/>
      <c r="F233" s="28"/>
      <c r="K233" s="27" t="s">
        <v>285</v>
      </c>
      <c r="R233" s="28"/>
      <c r="S233" s="27" t="s">
        <v>288</v>
      </c>
      <c r="V233" s="28"/>
    </row>
    <row r="234" spans="1:22" s="13" customFormat="1" ht="12.75">
      <c r="A234" s="17"/>
      <c r="B234" s="17"/>
      <c r="C234" s="32"/>
      <c r="D234" s="17"/>
      <c r="E234" s="17"/>
      <c r="F234" s="33"/>
      <c r="G234" s="17"/>
      <c r="H234" s="17"/>
      <c r="I234" s="17"/>
      <c r="J234" s="17"/>
      <c r="K234" s="32"/>
      <c r="L234" s="17"/>
      <c r="M234" s="17"/>
      <c r="N234" s="17"/>
      <c r="O234" s="17"/>
      <c r="P234" s="17"/>
      <c r="Q234" s="17"/>
      <c r="R234" s="33"/>
      <c r="S234" s="32" t="s">
        <v>289</v>
      </c>
      <c r="T234" s="17"/>
      <c r="U234" s="17"/>
      <c r="V234" s="33"/>
    </row>
    <row r="235" spans="1:22" s="13" customFormat="1" ht="12.75">
      <c r="A235" s="13" t="s">
        <v>290</v>
      </c>
      <c r="C235" s="27" t="s">
        <v>302</v>
      </c>
      <c r="F235" s="28"/>
      <c r="G235" s="13" t="s">
        <v>299</v>
      </c>
      <c r="K235" s="27" t="s">
        <v>295</v>
      </c>
      <c r="R235" s="28"/>
      <c r="S235" s="27" t="s">
        <v>291</v>
      </c>
      <c r="V235" s="28"/>
    </row>
    <row r="236" spans="3:22" s="13" customFormat="1" ht="12.75">
      <c r="C236" s="27" t="s">
        <v>303</v>
      </c>
      <c r="F236" s="28"/>
      <c r="G236" s="13" t="s">
        <v>300</v>
      </c>
      <c r="K236" s="27" t="s">
        <v>296</v>
      </c>
      <c r="R236" s="28"/>
      <c r="S236" s="27" t="s">
        <v>292</v>
      </c>
      <c r="V236" s="28"/>
    </row>
    <row r="237" spans="3:22" s="13" customFormat="1" ht="12.75">
      <c r="C237" s="27" t="s">
        <v>304</v>
      </c>
      <c r="F237" s="28"/>
      <c r="G237" s="13" t="s">
        <v>301</v>
      </c>
      <c r="K237" s="27" t="s">
        <v>297</v>
      </c>
      <c r="R237" s="28"/>
      <c r="S237" s="27" t="s">
        <v>293</v>
      </c>
      <c r="V237" s="28"/>
    </row>
    <row r="238" spans="1:22" s="13" customFormat="1" ht="12.75">
      <c r="A238" s="17"/>
      <c r="B238" s="17"/>
      <c r="C238" s="32"/>
      <c r="D238" s="17"/>
      <c r="E238" s="17"/>
      <c r="F238" s="33"/>
      <c r="G238" s="17"/>
      <c r="H238" s="17"/>
      <c r="I238" s="17"/>
      <c r="J238" s="17"/>
      <c r="K238" s="32" t="s">
        <v>298</v>
      </c>
      <c r="L238" s="17"/>
      <c r="M238" s="17"/>
      <c r="N238" s="17"/>
      <c r="O238" s="17"/>
      <c r="P238" s="17"/>
      <c r="Q238" s="17"/>
      <c r="R238" s="33"/>
      <c r="S238" s="32" t="s">
        <v>294</v>
      </c>
      <c r="T238" s="17"/>
      <c r="U238" s="17"/>
      <c r="V238" s="33"/>
    </row>
    <row r="239" spans="1:22" s="13" customFormat="1" ht="12.75">
      <c r="A239" s="13" t="s">
        <v>305</v>
      </c>
      <c r="C239" s="27" t="s">
        <v>306</v>
      </c>
      <c r="F239" s="28"/>
      <c r="G239" s="13" t="s">
        <v>309</v>
      </c>
      <c r="K239" s="27" t="s">
        <v>312</v>
      </c>
      <c r="R239" s="28"/>
      <c r="S239" s="27" t="s">
        <v>315</v>
      </c>
      <c r="V239" s="28"/>
    </row>
    <row r="240" spans="3:22" s="13" customFormat="1" ht="12.75">
      <c r="C240" s="27" t="s">
        <v>307</v>
      </c>
      <c r="F240" s="28"/>
      <c r="G240" s="13" t="s">
        <v>310</v>
      </c>
      <c r="K240" s="27" t="s">
        <v>313</v>
      </c>
      <c r="R240" s="28"/>
      <c r="S240" s="27" t="s">
        <v>316</v>
      </c>
      <c r="V240" s="28"/>
    </row>
    <row r="241" spans="1:22" s="13" customFormat="1" ht="12.75">
      <c r="A241" s="17"/>
      <c r="B241" s="17"/>
      <c r="C241" s="32" t="s">
        <v>308</v>
      </c>
      <c r="D241" s="17"/>
      <c r="E241" s="17"/>
      <c r="F241" s="33"/>
      <c r="G241" s="17" t="s">
        <v>311</v>
      </c>
      <c r="H241" s="17"/>
      <c r="I241" s="17"/>
      <c r="J241" s="17"/>
      <c r="K241" s="32" t="s">
        <v>314</v>
      </c>
      <c r="L241" s="17"/>
      <c r="M241" s="17"/>
      <c r="N241" s="17"/>
      <c r="O241" s="17"/>
      <c r="P241" s="17"/>
      <c r="Q241" s="17"/>
      <c r="R241" s="33"/>
      <c r="S241" s="32"/>
      <c r="T241" s="17"/>
      <c r="U241" s="17"/>
      <c r="V241" s="33"/>
    </row>
    <row r="242" spans="1:22" s="13" customFormat="1" ht="12.75">
      <c r="A242" s="16" t="s">
        <v>317</v>
      </c>
      <c r="B242" s="16"/>
      <c r="C242" s="30" t="s">
        <v>320</v>
      </c>
      <c r="D242" s="16"/>
      <c r="E242" s="16"/>
      <c r="F242" s="31"/>
      <c r="G242" s="16" t="s">
        <v>321</v>
      </c>
      <c r="H242" s="16"/>
      <c r="I242" s="16"/>
      <c r="J242" s="16"/>
      <c r="K242" s="30" t="s">
        <v>324</v>
      </c>
      <c r="L242" s="16"/>
      <c r="M242" s="16"/>
      <c r="N242" s="16"/>
      <c r="O242" s="16"/>
      <c r="P242" s="16"/>
      <c r="Q242" s="16"/>
      <c r="R242" s="31"/>
      <c r="S242" s="30" t="s">
        <v>326</v>
      </c>
      <c r="T242" s="16"/>
      <c r="U242" s="16"/>
      <c r="V242" s="31"/>
    </row>
    <row r="243" spans="3:22" s="13" customFormat="1" ht="12.75">
      <c r="C243" s="27" t="s">
        <v>319</v>
      </c>
      <c r="F243" s="28"/>
      <c r="G243" s="13" t="s">
        <v>322</v>
      </c>
      <c r="K243" s="27" t="s">
        <v>325</v>
      </c>
      <c r="R243" s="28"/>
      <c r="S243" s="27" t="s">
        <v>327</v>
      </c>
      <c r="V243" s="28"/>
    </row>
    <row r="244" spans="1:22" s="13" customFormat="1" ht="12.75">
      <c r="A244" s="17"/>
      <c r="B244" s="17"/>
      <c r="C244" s="32" t="s">
        <v>318</v>
      </c>
      <c r="D244" s="17"/>
      <c r="E244" s="17"/>
      <c r="F244" s="33"/>
      <c r="G244" s="17" t="s">
        <v>323</v>
      </c>
      <c r="H244" s="17"/>
      <c r="I244" s="17"/>
      <c r="J244" s="17"/>
      <c r="K244" s="32"/>
      <c r="L244" s="17"/>
      <c r="M244" s="17"/>
      <c r="N244" s="17"/>
      <c r="O244" s="17"/>
      <c r="P244" s="17"/>
      <c r="Q244" s="17"/>
      <c r="R244" s="33"/>
      <c r="S244" s="32"/>
      <c r="T244" s="17"/>
      <c r="U244" s="17"/>
      <c r="V244" s="33"/>
    </row>
    <row r="245" s="18" customFormat="1" ht="12.75">
      <c r="C245" s="19"/>
    </row>
    <row r="246" spans="1:3" s="18" customFormat="1" ht="12.75">
      <c r="A246" s="18" t="s">
        <v>279</v>
      </c>
      <c r="C246" s="19"/>
    </row>
    <row r="247" s="18" customFormat="1" ht="12.75">
      <c r="C247" s="19"/>
    </row>
    <row r="248" spans="1:3" s="18" customFormat="1" ht="12.75">
      <c r="A248" s="18" t="s">
        <v>329</v>
      </c>
      <c r="C248" s="19"/>
    </row>
    <row r="249" s="18" customFormat="1" ht="12.75">
      <c r="C249" s="19"/>
    </row>
    <row r="250" s="18" customFormat="1" ht="12.75">
      <c r="C250" s="19"/>
    </row>
    <row r="251" s="18" customFormat="1" ht="12.75">
      <c r="C251" s="19"/>
    </row>
    <row r="252" s="18" customFormat="1" ht="12.75">
      <c r="C252" s="19"/>
    </row>
    <row r="253" s="18" customFormat="1" ht="12.75">
      <c r="C253" s="19"/>
    </row>
    <row r="254" s="18" customFormat="1" ht="12.75">
      <c r="C254" s="19"/>
    </row>
    <row r="255" s="18" customFormat="1" ht="12.75">
      <c r="C255" s="19"/>
    </row>
    <row r="256" s="18" customFormat="1" ht="12.75">
      <c r="C256" s="19"/>
    </row>
    <row r="257" s="18" customFormat="1" ht="12.75">
      <c r="C257" s="19"/>
    </row>
    <row r="258" s="18" customFormat="1" ht="12.75">
      <c r="C258" s="19"/>
    </row>
    <row r="259" s="18" customFormat="1" ht="12.75">
      <c r="C259" s="19"/>
    </row>
    <row r="260" s="18" customFormat="1" ht="12.75">
      <c r="C260" s="19"/>
    </row>
    <row r="261" s="18" customFormat="1" ht="12.75">
      <c r="C261" s="19"/>
    </row>
    <row r="262" s="18" customFormat="1" ht="12.75">
      <c r="C262" s="19"/>
    </row>
    <row r="263" s="18" customFormat="1" ht="12.75">
      <c r="C263" s="19"/>
    </row>
    <row r="264" s="18" customFormat="1" ht="12.75">
      <c r="C264" s="19"/>
    </row>
    <row r="265" s="18" customFormat="1" ht="12.75">
      <c r="C265" s="19"/>
    </row>
    <row r="266" s="18" customFormat="1" ht="12.75">
      <c r="C266" s="19"/>
    </row>
    <row r="267" s="18" customFormat="1" ht="12.75">
      <c r="C267" s="19"/>
    </row>
    <row r="268" s="18" customFormat="1" ht="12.75">
      <c r="C268" s="19"/>
    </row>
    <row r="269" s="18" customFormat="1" ht="12.75">
      <c r="C269" s="19"/>
    </row>
    <row r="270" s="18" customFormat="1" ht="12.75">
      <c r="C270" s="19"/>
    </row>
    <row r="271" s="18" customFormat="1" ht="12.75">
      <c r="C271" s="19"/>
    </row>
    <row r="272" s="18" customFormat="1" ht="12.75">
      <c r="C272" s="19"/>
    </row>
    <row r="273" s="18" customFormat="1" ht="12.75">
      <c r="C273" s="19"/>
    </row>
    <row r="274" s="18" customFormat="1" ht="12.75">
      <c r="C274" s="19"/>
    </row>
    <row r="275" s="18" customFormat="1" ht="12.75">
      <c r="C275" s="19"/>
    </row>
    <row r="276" s="18" customFormat="1" ht="12.75">
      <c r="C276" s="19"/>
    </row>
    <row r="277" s="18" customFormat="1" ht="12.75">
      <c r="C277" s="19"/>
    </row>
    <row r="278" s="18" customFormat="1" ht="12.75">
      <c r="C278" s="19"/>
    </row>
    <row r="279" s="18" customFormat="1" ht="12.75">
      <c r="C279" s="19"/>
    </row>
    <row r="280" s="18" customFormat="1" ht="12.75">
      <c r="C280" s="19"/>
    </row>
    <row r="281" s="18" customFormat="1" ht="12.75">
      <c r="C281" s="19"/>
    </row>
    <row r="282" s="18" customFormat="1" ht="12.75">
      <c r="C282" s="19"/>
    </row>
    <row r="283" s="18" customFormat="1" ht="12.75">
      <c r="C283" s="19"/>
    </row>
    <row r="284" s="18" customFormat="1" ht="12.75">
      <c r="C284" s="19"/>
    </row>
    <row r="285" s="18" customFormat="1" ht="12.75">
      <c r="C285" s="19"/>
    </row>
    <row r="286" s="18" customFormat="1" ht="12.75">
      <c r="C286" s="19"/>
    </row>
    <row r="287" s="18" customFormat="1" ht="12.75">
      <c r="C287" s="19"/>
    </row>
    <row r="288" s="18" customFormat="1" ht="12.75">
      <c r="C288" s="19"/>
    </row>
    <row r="289" s="18" customFormat="1" ht="12.75">
      <c r="C289" s="19"/>
    </row>
    <row r="290" s="18" customFormat="1" ht="12.75">
      <c r="C290" s="19"/>
    </row>
    <row r="291" s="18" customFormat="1" ht="12.75">
      <c r="C291" s="19"/>
    </row>
    <row r="292" s="18" customFormat="1" ht="12.75">
      <c r="C292" s="19"/>
    </row>
    <row r="293" s="18" customFormat="1" ht="12.75">
      <c r="C293" s="19"/>
    </row>
    <row r="294" s="18" customFormat="1" ht="12.75">
      <c r="C294" s="19"/>
    </row>
    <row r="295" s="18" customFormat="1" ht="12.75">
      <c r="C295" s="19"/>
    </row>
    <row r="296" s="18" customFormat="1" ht="12.75">
      <c r="C296" s="19"/>
    </row>
    <row r="297" s="18" customFormat="1" ht="12.75">
      <c r="C297" s="19"/>
    </row>
    <row r="298" s="18" customFormat="1" ht="12.75">
      <c r="C298" s="19"/>
    </row>
    <row r="299" s="18" customFormat="1" ht="12.75">
      <c r="C299" s="19"/>
    </row>
    <row r="300" s="18" customFormat="1" ht="12.75">
      <c r="C300" s="19"/>
    </row>
    <row r="301" s="18" customFormat="1" ht="12.75">
      <c r="C301" s="19"/>
    </row>
    <row r="302" s="18" customFormat="1" ht="12.75">
      <c r="C302" s="19"/>
    </row>
    <row r="303" s="18" customFormat="1" ht="12.75">
      <c r="C303" s="19"/>
    </row>
    <row r="304" s="18" customFormat="1" ht="12.75">
      <c r="C304" s="19"/>
    </row>
    <row r="305" s="18" customFormat="1" ht="12.75">
      <c r="C305" s="19"/>
    </row>
    <row r="306" s="18" customFormat="1" ht="12.75">
      <c r="C306" s="19"/>
    </row>
    <row r="307" s="18" customFormat="1" ht="12.75">
      <c r="C307" s="19"/>
    </row>
    <row r="308" s="18" customFormat="1" ht="12.75">
      <c r="C308" s="19"/>
    </row>
    <row r="309" s="18" customFormat="1" ht="12.75">
      <c r="C309" s="19"/>
    </row>
    <row r="310" s="18" customFormat="1" ht="12.75">
      <c r="C310" s="19"/>
    </row>
    <row r="311" s="18" customFormat="1" ht="12.75">
      <c r="C311" s="19"/>
    </row>
    <row r="312" s="18" customFormat="1" ht="12.75">
      <c r="C312" s="19"/>
    </row>
    <row r="313" s="18" customFormat="1" ht="12.75">
      <c r="C313" s="19"/>
    </row>
    <row r="314" s="18" customFormat="1" ht="12.75">
      <c r="C314" s="19"/>
    </row>
    <row r="315" s="18" customFormat="1" ht="12.75">
      <c r="C315" s="19"/>
    </row>
    <row r="316" s="18" customFormat="1" ht="12.75">
      <c r="C316" s="19"/>
    </row>
    <row r="317" s="18" customFormat="1" ht="12.75">
      <c r="C317" s="19"/>
    </row>
    <row r="318" s="18" customFormat="1" ht="12.75">
      <c r="C318" s="19"/>
    </row>
    <row r="319" s="18" customFormat="1" ht="12.75">
      <c r="C319" s="19"/>
    </row>
    <row r="320" s="18" customFormat="1" ht="12.75">
      <c r="C320" s="19"/>
    </row>
    <row r="321" s="18" customFormat="1" ht="12.75">
      <c r="C321" s="19"/>
    </row>
    <row r="322" s="18" customFormat="1" ht="12.75">
      <c r="C322" s="19"/>
    </row>
    <row r="323" s="18" customFormat="1" ht="12.75">
      <c r="C323" s="19"/>
    </row>
    <row r="324" s="18" customFormat="1" ht="12.75">
      <c r="C324" s="19"/>
    </row>
    <row r="325" s="18" customFormat="1" ht="12.75">
      <c r="C325" s="19"/>
    </row>
    <row r="326" s="18" customFormat="1" ht="12.75">
      <c r="C326" s="19"/>
    </row>
    <row r="327" s="18" customFormat="1" ht="12.75">
      <c r="C327" s="19"/>
    </row>
    <row r="328" s="18" customFormat="1" ht="12.75">
      <c r="C328" s="19"/>
    </row>
    <row r="329" s="18" customFormat="1" ht="12.75">
      <c r="C329" s="19"/>
    </row>
    <row r="330" s="18" customFormat="1" ht="12.75">
      <c r="C330" s="19"/>
    </row>
    <row r="331" s="18" customFormat="1" ht="12.75">
      <c r="C331" s="19"/>
    </row>
    <row r="332" s="18" customFormat="1" ht="12.75">
      <c r="C332" s="19"/>
    </row>
    <row r="333" s="18" customFormat="1" ht="12.75">
      <c r="C333" s="19"/>
    </row>
    <row r="334" s="18" customFormat="1" ht="12.75">
      <c r="C334" s="19"/>
    </row>
    <row r="335" s="18" customFormat="1" ht="12.75">
      <c r="C335" s="19"/>
    </row>
    <row r="336" s="18" customFormat="1" ht="12.75">
      <c r="C336" s="19"/>
    </row>
    <row r="337" s="18" customFormat="1" ht="12.75">
      <c r="C337" s="19"/>
    </row>
    <row r="338" s="18" customFormat="1" ht="12.75">
      <c r="C338" s="19"/>
    </row>
    <row r="339" s="18" customFormat="1" ht="12.75">
      <c r="C339" s="19"/>
    </row>
    <row r="340" s="18" customFormat="1" ht="12.75">
      <c r="C340" s="19"/>
    </row>
    <row r="341" s="18" customFormat="1" ht="12.75">
      <c r="C341" s="19"/>
    </row>
    <row r="342" s="18" customFormat="1" ht="12.75">
      <c r="C342" s="19"/>
    </row>
    <row r="343" s="18" customFormat="1" ht="12.75">
      <c r="C343" s="19"/>
    </row>
    <row r="344" s="18" customFormat="1" ht="12.75">
      <c r="C344" s="19"/>
    </row>
    <row r="345" s="18" customFormat="1" ht="12.75">
      <c r="C345" s="19"/>
    </row>
    <row r="346" s="18" customFormat="1" ht="12.75">
      <c r="C346" s="19"/>
    </row>
    <row r="347" s="18" customFormat="1" ht="12.75">
      <c r="C347" s="19"/>
    </row>
    <row r="348" s="18" customFormat="1" ht="12.75">
      <c r="C348" s="19"/>
    </row>
    <row r="349" s="18" customFormat="1" ht="12.75">
      <c r="C349" s="19"/>
    </row>
    <row r="350" s="18" customFormat="1" ht="12.75">
      <c r="C350" s="19"/>
    </row>
    <row r="351" s="18" customFormat="1" ht="12.75">
      <c r="C351" s="19"/>
    </row>
    <row r="352" s="18" customFormat="1" ht="12.75">
      <c r="C352" s="19"/>
    </row>
    <row r="353" s="18" customFormat="1" ht="12.75">
      <c r="C353" s="19"/>
    </row>
    <row r="354" s="18" customFormat="1" ht="12.75">
      <c r="C354" s="19"/>
    </row>
    <row r="355" s="18" customFormat="1" ht="12.75">
      <c r="C355" s="19"/>
    </row>
    <row r="356" s="18" customFormat="1" ht="12.75">
      <c r="C356" s="19"/>
    </row>
    <row r="357" s="18" customFormat="1" ht="12.75">
      <c r="C357" s="19"/>
    </row>
    <row r="358" s="18" customFormat="1" ht="12.75">
      <c r="C358" s="19"/>
    </row>
    <row r="359" s="18" customFormat="1" ht="12.75">
      <c r="C359" s="19"/>
    </row>
    <row r="360" s="18" customFormat="1" ht="12.75">
      <c r="C360" s="19"/>
    </row>
    <row r="361" s="18" customFormat="1" ht="12.75">
      <c r="C361" s="19"/>
    </row>
    <row r="362" s="18" customFormat="1" ht="12.75">
      <c r="C362" s="19"/>
    </row>
    <row r="363" s="18" customFormat="1" ht="12.75">
      <c r="C363" s="19"/>
    </row>
    <row r="364" s="18" customFormat="1" ht="12.75">
      <c r="C364" s="19"/>
    </row>
    <row r="365" s="18" customFormat="1" ht="12.75">
      <c r="C365" s="19"/>
    </row>
    <row r="366" s="18" customFormat="1" ht="12.75">
      <c r="C366" s="19"/>
    </row>
    <row r="367" s="18" customFormat="1" ht="12.75">
      <c r="C367" s="19"/>
    </row>
    <row r="368" s="18" customFormat="1" ht="12.75">
      <c r="C368" s="19"/>
    </row>
    <row r="369" s="18" customFormat="1" ht="12.75">
      <c r="C369" s="19"/>
    </row>
    <row r="370" s="18" customFormat="1" ht="12.75">
      <c r="C370" s="19"/>
    </row>
    <row r="371" s="18" customFormat="1" ht="12.75">
      <c r="C371" s="19"/>
    </row>
    <row r="372" s="18" customFormat="1" ht="12.75">
      <c r="C372" s="19"/>
    </row>
    <row r="373" s="18" customFormat="1" ht="12.75">
      <c r="C373" s="19"/>
    </row>
    <row r="374" s="18" customFormat="1" ht="12.75">
      <c r="C374" s="19"/>
    </row>
    <row r="375" s="18" customFormat="1" ht="12.75">
      <c r="C375" s="19"/>
    </row>
    <row r="376" s="18" customFormat="1" ht="12.75">
      <c r="C376" s="19"/>
    </row>
    <row r="377" s="18" customFormat="1" ht="12.75">
      <c r="C377" s="19"/>
    </row>
    <row r="378" s="18" customFormat="1" ht="12.75">
      <c r="C378" s="19"/>
    </row>
    <row r="379" s="18" customFormat="1" ht="12.75">
      <c r="C379" s="19"/>
    </row>
    <row r="380" s="18" customFormat="1" ht="12.75">
      <c r="C380" s="19"/>
    </row>
    <row r="381" s="18" customFormat="1" ht="12.75">
      <c r="C381" s="19"/>
    </row>
    <row r="382" s="18" customFormat="1" ht="12.75">
      <c r="C382" s="19"/>
    </row>
    <row r="383" s="18" customFormat="1" ht="12.75">
      <c r="C383" s="19"/>
    </row>
    <row r="384" s="18" customFormat="1" ht="12.75">
      <c r="C384" s="19"/>
    </row>
    <row r="385" s="18" customFormat="1" ht="12.75">
      <c r="C385" s="19"/>
    </row>
    <row r="386" s="18" customFormat="1" ht="12.75">
      <c r="C386" s="19"/>
    </row>
    <row r="387" s="18" customFormat="1" ht="12.75">
      <c r="C387" s="19"/>
    </row>
    <row r="388" s="18" customFormat="1" ht="12.75">
      <c r="C388" s="19"/>
    </row>
    <row r="389" s="18" customFormat="1" ht="12.75">
      <c r="C389" s="19"/>
    </row>
    <row r="390" s="18" customFormat="1" ht="12.75">
      <c r="C390" s="19"/>
    </row>
    <row r="391" s="18" customFormat="1" ht="12.75">
      <c r="C391" s="19"/>
    </row>
    <row r="392" s="18" customFormat="1" ht="12.75">
      <c r="C392" s="19"/>
    </row>
    <row r="393" s="18" customFormat="1" ht="12.75">
      <c r="C393" s="19"/>
    </row>
    <row r="394" s="18" customFormat="1" ht="12.75">
      <c r="C394" s="19"/>
    </row>
    <row r="395" s="18" customFormat="1" ht="12.75">
      <c r="C395" s="19"/>
    </row>
    <row r="396" s="18" customFormat="1" ht="12.75">
      <c r="C396" s="19"/>
    </row>
    <row r="397" s="18" customFormat="1" ht="12.75">
      <c r="C397" s="19"/>
    </row>
    <row r="398" s="18" customFormat="1" ht="12.75">
      <c r="C398" s="19"/>
    </row>
    <row r="399" s="18" customFormat="1" ht="12.75">
      <c r="C399" s="19"/>
    </row>
    <row r="400" s="18" customFormat="1" ht="12.75">
      <c r="C400" s="19"/>
    </row>
    <row r="401" s="18" customFormat="1" ht="12.75">
      <c r="C401" s="19"/>
    </row>
    <row r="402" s="18" customFormat="1" ht="12.75">
      <c r="C402" s="19"/>
    </row>
    <row r="403" s="18" customFormat="1" ht="12.75">
      <c r="C403" s="19"/>
    </row>
    <row r="404" s="18" customFormat="1" ht="12.75">
      <c r="C404" s="19"/>
    </row>
    <row r="405" s="18" customFormat="1" ht="12.75">
      <c r="C405" s="19"/>
    </row>
    <row r="406" s="18" customFormat="1" ht="12.75">
      <c r="C406" s="19"/>
    </row>
    <row r="407" s="18" customFormat="1" ht="12.75">
      <c r="C407" s="19"/>
    </row>
    <row r="408" s="18" customFormat="1" ht="12.75">
      <c r="C408" s="19"/>
    </row>
    <row r="409" s="18" customFormat="1" ht="12.75">
      <c r="C409" s="19"/>
    </row>
    <row r="410" s="18" customFormat="1" ht="12.75">
      <c r="C410" s="19"/>
    </row>
    <row r="411" s="18" customFormat="1" ht="12.75">
      <c r="C411" s="19"/>
    </row>
    <row r="412" s="18" customFormat="1" ht="12.75">
      <c r="C412" s="19"/>
    </row>
    <row r="413" s="18" customFormat="1" ht="12.75">
      <c r="C413" s="19"/>
    </row>
    <row r="414" s="18" customFormat="1" ht="12.75">
      <c r="C414" s="19"/>
    </row>
    <row r="415" s="18" customFormat="1" ht="12.75">
      <c r="C415" s="19"/>
    </row>
    <row r="416" s="18" customFormat="1" ht="12.75">
      <c r="C416" s="19"/>
    </row>
    <row r="417" s="18" customFormat="1" ht="12.75">
      <c r="C417" s="19"/>
    </row>
    <row r="418" s="18" customFormat="1" ht="12.75">
      <c r="C418" s="19"/>
    </row>
    <row r="419" s="18" customFormat="1" ht="12.75">
      <c r="C419" s="19"/>
    </row>
    <row r="420" s="18" customFormat="1" ht="12.75">
      <c r="C420" s="19"/>
    </row>
    <row r="421" s="18" customFormat="1" ht="12.75">
      <c r="C421" s="19"/>
    </row>
    <row r="422" s="18" customFormat="1" ht="12.75">
      <c r="C422" s="19"/>
    </row>
    <row r="423" s="18" customFormat="1" ht="12.75">
      <c r="C423" s="19"/>
    </row>
    <row r="424" s="18" customFormat="1" ht="12.75">
      <c r="C424" s="19"/>
    </row>
    <row r="425" s="18" customFormat="1" ht="12.75">
      <c r="C425" s="19"/>
    </row>
    <row r="426" s="18" customFormat="1" ht="12.75">
      <c r="C426" s="19"/>
    </row>
    <row r="427" s="18" customFormat="1" ht="12.75">
      <c r="C427" s="19"/>
    </row>
    <row r="428" s="18" customFormat="1" ht="12.75">
      <c r="C428" s="19"/>
    </row>
    <row r="429" s="18" customFormat="1" ht="12.75">
      <c r="C429" s="19"/>
    </row>
    <row r="430" s="18" customFormat="1" ht="12.75">
      <c r="C430" s="19"/>
    </row>
    <row r="431" s="18" customFormat="1" ht="12.75">
      <c r="C431" s="19"/>
    </row>
    <row r="432" s="18" customFormat="1" ht="12.75">
      <c r="C432" s="19"/>
    </row>
  </sheetData>
  <sheetProtection password="CC25" sheet="1" objects="1" scenarios="1" selectLockedCells="1"/>
  <mergeCells count="5">
    <mergeCell ref="S197:V197"/>
    <mergeCell ref="C3:K3"/>
    <mergeCell ref="C197:F197"/>
    <mergeCell ref="G197:J197"/>
    <mergeCell ref="K197:R19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fatih.edu.tr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Ender BOYAR</dc:creator>
  <cp:keywords/>
  <dc:description/>
  <cp:lastModifiedBy>tsavas</cp:lastModifiedBy>
  <dcterms:created xsi:type="dcterms:W3CDTF">2002-11-06T07:59:23Z</dcterms:created>
  <dcterms:modified xsi:type="dcterms:W3CDTF">2009-11-12T11:25:52Z</dcterms:modified>
  <cp:category/>
  <cp:version/>
  <cp:contentType/>
  <cp:contentStatus/>
</cp:coreProperties>
</file>